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3.xml" ContentType="application/vnd.openxmlformats-officedocument.spreadsheetml.worksheet+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docProps/app.xml" ContentType="application/vnd.openxmlformats-officedocument.extended-properties+xml"/>
  <Override PartName="/xl/calcChain.xml" ContentType="application/vnd.openxmlformats-officedocument.spreadsheetml.calcChain+xml"/>
  <Override PartName="/docProps/core.xml" ContentType="application/vnd.openxmlformats-package.core-propertie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3"/>
  <workbookPr/>
  <mc:AlternateContent xmlns:mc="http://schemas.openxmlformats.org/markup-compatibility/2006">
    <mc:Choice Requires="x15">
      <x15ac:absPath xmlns:x15ac="http://schemas.microsoft.com/office/spreadsheetml/2010/11/ac" url="/Users/mivintar/Library/Mobile Documents/com~apple~CloudDocs/Arbeit/WBG Kenya/Tasks/RRPS/Survey questionnaries and CTO files/SurveyCTO/"/>
    </mc:Choice>
  </mc:AlternateContent>
  <xr:revisionPtr revIDLastSave="0" documentId="13_ncr:1_{259B7308-4890-2F49-AB4E-95CA208195A5}" xr6:coauthVersionLast="47" xr6:coauthVersionMax="47" xr10:uidLastSave="{00000000-0000-0000-0000-000000000000}"/>
  <bookViews>
    <workbookView xWindow="0" yWindow="740" windowWidth="34560" windowHeight="21600" xr2:uid="{00000000-000D-0000-FFFF-FFFF00000000}"/>
  </bookViews>
  <sheets>
    <sheet name="survey" sheetId="1" r:id="rId1"/>
    <sheet name="choices" sheetId="2" r:id="rId2"/>
    <sheet name="settings" sheetId="3" r:id="rId3"/>
  </sheets>
  <definedNames>
    <definedName name="Z_6307947B_E4BB_49BB_8CF0_F193835840F8_.wvu.FilterData" localSheetId="0" hidden="1">survey!$A$1:$W$2695</definedName>
    <definedName name="Z_6A12F9BE_85A1_49B5_AC7C_1341BA27DFD7_.wvu.FilterData" localSheetId="0" hidden="1">survey!$A$1:$W$1695</definedName>
  </definedNames>
  <calcPr calcId="191029"/>
  <customWorkbookViews>
    <customWorkbookView name="Filter 2" guid="{6307947B-E4BB-49BB-8CF0-F193835840F8}" maximized="1" windowWidth="0" windowHeight="0" activeSheetId="0"/>
    <customWorkbookView name="Filter 1" guid="{6A12F9BE-85A1-49B5-AC7C-1341BA27DFD7}"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2" i="3" l="1"/>
  <c r="D1531" i="2"/>
  <c r="D1530" i="2"/>
  <c r="D1529" i="2"/>
  <c r="D1528" i="2"/>
  <c r="D1527" i="2"/>
  <c r="D1526" i="2"/>
  <c r="D1525" i="2"/>
  <c r="D1150" i="2"/>
  <c r="D1149" i="2"/>
  <c r="D1148" i="2"/>
  <c r="D1147" i="2"/>
  <c r="D1146" i="2"/>
  <c r="D1145" i="2"/>
  <c r="D1144" i="2"/>
  <c r="D1143" i="2"/>
  <c r="D1142" i="2"/>
  <c r="D794" i="2"/>
  <c r="D793" i="2"/>
  <c r="D792" i="2"/>
  <c r="D791" i="2"/>
  <c r="D790" i="2"/>
  <c r="D789" i="2"/>
  <c r="D788" i="2"/>
  <c r="D787" i="2"/>
  <c r="D786" i="2"/>
  <c r="D785" i="2"/>
  <c r="D784" i="2"/>
  <c r="J1646" i="1"/>
  <c r="C1582" i="1"/>
  <c r="J1264" i="1"/>
  <c r="C908" i="1"/>
  <c r="C906" i="1"/>
  <c r="C904" i="1"/>
  <c r="C902" i="1"/>
  <c r="C900" i="1"/>
  <c r="C898" i="1"/>
  <c r="C896" i="1"/>
  <c r="C894" i="1"/>
  <c r="C892" i="1"/>
  <c r="C890" i="1"/>
  <c r="C888" i="1"/>
  <c r="C886" i="1"/>
  <c r="C884" i="1"/>
  <c r="C882" i="1"/>
  <c r="C836" i="1"/>
  <c r="C773" i="1"/>
  <c r="C682" i="1"/>
  <c r="W501" i="1"/>
  <c r="J501" i="1"/>
  <c r="W499" i="1"/>
  <c r="J499" i="1"/>
  <c r="C499" i="1"/>
  <c r="W458" i="1"/>
  <c r="J458" i="1"/>
  <c r="W456" i="1"/>
  <c r="J456" i="1"/>
  <c r="C456" i="1"/>
  <c r="W426" i="1"/>
  <c r="J426" i="1"/>
  <c r="W424" i="1"/>
  <c r="J424" i="1"/>
  <c r="C424" i="1"/>
</calcChain>
</file>

<file path=xl/sharedStrings.xml><?xml version="1.0" encoding="utf-8"?>
<sst xmlns="http://schemas.openxmlformats.org/spreadsheetml/2006/main" count="15745" uniqueCount="8594">
  <si>
    <t>Edit tracker</t>
  </si>
  <si>
    <t>type</t>
  </si>
  <si>
    <t>name</t>
  </si>
  <si>
    <t>label</t>
  </si>
  <si>
    <t>label:swahili</t>
  </si>
  <si>
    <t>label:arabic</t>
  </si>
  <si>
    <t>label:somali</t>
  </si>
  <si>
    <t>label:dinka</t>
  </si>
  <si>
    <t>hint</t>
  </si>
  <si>
    <t>relevant</t>
  </si>
  <si>
    <t>appearance</t>
  </si>
  <si>
    <t>default</t>
  </si>
  <si>
    <t>required</t>
  </si>
  <si>
    <t>constraint</t>
  </si>
  <si>
    <t>constraint_message</t>
  </si>
  <si>
    <t>repeat_count</t>
  </si>
  <si>
    <t>choice_filter</t>
  </si>
  <si>
    <t>calculation</t>
  </si>
  <si>
    <t>disabled</t>
  </si>
  <si>
    <t>read only</t>
  </si>
  <si>
    <t>publishable</t>
  </si>
  <si>
    <t>minimum_seconds</t>
  </si>
  <si>
    <t>old_relevance</t>
  </si>
  <si>
    <t>start</t>
  </si>
  <si>
    <t>starttime</t>
  </si>
  <si>
    <t>Start time</t>
  </si>
  <si>
    <t>end</t>
  </si>
  <si>
    <t>endtime</t>
  </si>
  <si>
    <t>End time</t>
  </si>
  <si>
    <t>deviceid</t>
  </si>
  <si>
    <t>Tablet serial number</t>
  </si>
  <si>
    <t>subscriberid</t>
  </si>
  <si>
    <t>simserial</t>
  </si>
  <si>
    <t>simid</t>
  </si>
  <si>
    <t>phonenumber</t>
  </si>
  <si>
    <t>devicephonenum</t>
  </si>
  <si>
    <t>username</t>
  </si>
  <si>
    <t>comments</t>
  </si>
  <si>
    <t>field_comments</t>
  </si>
  <si>
    <t>text audit</t>
  </si>
  <si>
    <t>text_audit</t>
  </si>
  <si>
    <t>speed violations audit</t>
  </si>
  <si>
    <t>speed_violations_audit</t>
  </si>
  <si>
    <t>v=5;d=120</t>
  </si>
  <si>
    <t>calculate</t>
  </si>
  <si>
    <t>today</t>
  </si>
  <si>
    <t>Date of Survey</t>
  </si>
  <si>
    <t>today()</t>
  </si>
  <si>
    <t>sensor_statistic pct_conversation</t>
  </si>
  <si>
    <t>conv_check</t>
  </si>
  <si>
    <t>Conversation check</t>
  </si>
  <si>
    <t>yes</t>
  </si>
  <si>
    <t>duration</t>
  </si>
  <si>
    <t>duration()</t>
  </si>
  <si>
    <t>version</t>
  </si>
  <si>
    <t>version()</t>
  </si>
  <si>
    <t>today_mon</t>
  </si>
  <si>
    <t>format-date-time(today(), '%n')</t>
  </si>
  <si>
    <t>calculate_here</t>
  </si>
  <si>
    <t>begin_dur</t>
  </si>
  <si>
    <t>once(format-date-time(now(), '%H:%M:%S'))</t>
  </si>
  <si>
    <t>randomdraw</t>
  </si>
  <si>
    <t>once(random())</t>
  </si>
  <si>
    <t>note</t>
  </si>
  <si>
    <t>s1_title</t>
  </si>
  <si>
    <t>&lt;h3&gt; Section 1: Introduction &lt;/h3&gt;</t>
  </si>
  <si>
    <t>begin group</t>
  </si>
  <si>
    <t>s1_intro</t>
  </si>
  <si>
    <t>Introduction</t>
  </si>
  <si>
    <t>s1_start_sec</t>
  </si>
  <si>
    <t>once(duration())</t>
  </si>
  <si>
    <t>EC</t>
  </si>
  <si>
    <t>s1_note1</t>
  </si>
  <si>
    <t>Greetings! You are about to begin the "World Bank COVID-19 Rapid Response Phone Survey" which is undertaken in cooperation with UNHCR. Please fill in the following questions before calling the respondent.</t>
  </si>
  <si>
    <t>select_one fo</t>
  </si>
  <si>
    <t>s1_q1a_foname</t>
  </si>
  <si>
    <t>Enumerator name</t>
  </si>
  <si>
    <t>filter &gt; 0</t>
  </si>
  <si>
    <t>s1_q1b_foname</t>
  </si>
  <si>
    <t>String Fo Name</t>
  </si>
  <si>
    <t>jr:choice-name(${s1_q1a_foname}, '${s1_q1a_foname}')</t>
  </si>
  <si>
    <t>select_one yn</t>
  </si>
  <si>
    <t>interview_office</t>
  </si>
  <si>
    <t>Are you doing this interview at the office?</t>
  </si>
  <si>
    <t>select_one sfo</t>
  </si>
  <si>
    <t>s1_q1a_sfoname</t>
  </si>
  <si>
    <t>Supervisor name</t>
  </si>
  <si>
    <t>select_one who_listening</t>
  </si>
  <si>
    <t>s1_supervision_who</t>
  </si>
  <si>
    <t>Enumerator, is anyone sitting close to you and listening to your interview?</t>
  </si>
  <si>
    <t>${interview_office}=1</t>
  </si>
  <si>
    <t>randomized</t>
  </si>
  <si>
    <t>s1_supervision_who_phone</t>
  </si>
  <si>
    <t>Enumerator, is any supervisor listening to this interview over the phone?</t>
  </si>
  <si>
    <t>${interview_office}=0</t>
  </si>
  <si>
    <t>filter&gt;0 or filter=-78</t>
  </si>
  <si>
    <t>select_one phonelist</t>
  </si>
  <si>
    <t>s1_q2_phonelist</t>
  </si>
  <si>
    <t>Which list are you using for the phone number?</t>
  </si>
  <si>
    <t>select_one trackingsheetweek</t>
  </si>
  <si>
    <t>s1_tracksheetweek</t>
  </si>
  <si>
    <t>Which tracking sheet week are you using?</t>
  </si>
  <si>
    <t>text</t>
  </si>
  <si>
    <t>hhid_key</t>
  </si>
  <si>
    <t>Please enter the 5-digit Household Global ID</t>
  </si>
  <si>
    <t>It is a  5-digits number like this: 17998</t>
  </si>
  <si>
    <t>numbers</t>
  </si>
  <si>
    <t>regex(.,'^[0-9]{5}$')</t>
  </si>
  <si>
    <t>Should be a 6-digit number like this &lt;b&gt;17998 &lt;/b&gt;</t>
  </si>
  <si>
    <t>hhid_key_b</t>
  </si>
  <si>
    <t>Please re-enter the 5-digit Household Global ID</t>
  </si>
  <si>
    <t>.=${hhid_key}</t>
  </si>
  <si>
    <t>The IDs entered do not match. Please try again.</t>
  </si>
  <si>
    <t>hhid_key_1</t>
  </si>
  <si>
    <t>Household Global ID</t>
  </si>
  <si>
    <t>${hhid_key}</t>
  </si>
  <si>
    <t>string_list</t>
  </si>
  <si>
    <t>String List Name</t>
  </si>
  <si>
    <t>jr:choice-name(${s1_q2_phonelist}, '${s1_q2_phonelist}')</t>
  </si>
  <si>
    <t>string_list_id</t>
  </si>
  <si>
    <t>Concatenated List ID</t>
  </si>
  <si>
    <t>concat(${string_list}, '-', ${hhid_key_1})</t>
  </si>
  <si>
    <t>valid_id</t>
  </si>
  <si>
    <t>Valid</t>
  </si>
  <si>
    <t>pulldata('prefill_hh_rd8', 'valid_global_id', 'sample_global_id', ${string_list_id})</t>
  </si>
  <si>
    <t>invalid</t>
  </si>
  <si>
    <t xml:space="preserve">You have entered an &lt;b&gt;INVALID&lt;/b&gt; Household Global ID. 
You entered ${hhid_key}. This household ID does not exist for this sample. Please go back and fix.
</t>
  </si>
  <si>
    <t>${valid_id}!=1</t>
  </si>
  <si>
    <t>tracksheetweek</t>
  </si>
  <si>
    <t>tracking sheet week (from global ids assignment)</t>
  </si>
  <si>
    <t>pulldata('prefill_hh_rd8', 'tracksheetweek',  'global_id', ${hhid_key})</t>
  </si>
  <si>
    <t>wrongweek_check_yn</t>
  </si>
  <si>
    <t>This survey does not belong to the tracking week you have indicated (week ${s1_tracksheetweek}). Id &lt;strong&gt;(${hhid_key})&lt;/strong&gt; rather belongs to week &lt;strong&gt;(${tracksheetweek})&lt;/strong&gt; tracking sheet.
&lt;strong&gt;Have you double checked the ID entered? And did you check with your supervisor before proceeding?&lt;/strong&gt;</t>
  </si>
  <si>
    <t>YOU MUST CHECK WITH YOUR SUPERVISOR BEFORE PROCEEDING</t>
  </si>
  <si>
    <t>${tracksheetweek}!=${s1_tracksheetweek}</t>
  </si>
  <si>
    <t>surveyed_check</t>
  </si>
  <si>
    <t>pulldata('complete_hh_survey_wave8', 'consented',  'hhid_key', ${hhid_key})</t>
  </si>
  <si>
    <t>surveyed_check_yn</t>
  </si>
  <si>
    <t>This survey was already completed &lt;strong&gt;(${hhid_key})&lt;/strong&gt;.
&lt;strong&gt;Did you check with your supervisor before proceeding?&lt;/strong&gt;</t>
  </si>
  <si>
    <t>${surveyed_check} = 1</t>
  </si>
  <si>
    <t>. = 1</t>
  </si>
  <si>
    <t>pre_adult_roster</t>
  </si>
  <si>
    <t>number of adult hh members, from previous round</t>
  </si>
  <si>
    <t>pulldata('prefill_hh_rd8', 'pre_adult_roster',  'global_id', ${hhid_key})</t>
  </si>
  <si>
    <t>hh_phone1</t>
  </si>
  <si>
    <t>pulldata('prefill_hh_rd8', 'hh_phone1',  'global_id', ${hhid_key})</t>
  </si>
  <si>
    <t>surveyed_check_unhcr</t>
  </si>
  <si>
    <t>pulldata('complete_hh_survey_wave7', 'phone',  'hhid_key', ${hhid_key})</t>
  </si>
  <si>
    <t>surveyed_check_yn_unhcr</t>
  </si>
  <si>
    <t>This phone number was already used to complete another household &lt;strong&gt;(${string_list_id})&lt;/strong&gt;. 
&lt;strong&gt;Did you check with your supervisor before proceeding?&lt;/strong&gt;</t>
  </si>
  <si>
    <t>For this household, the members listed in the previous round were :${pre_adult_roster}</t>
  </si>
  <si>
    <t>string-length(${surveyed_check_unhcr}) &gt;5</t>
  </si>
  <si>
    <t>YOU MUST CHECK WITH YOUR SUPERVISOR BEFORE PROCEEDING${hh_phone1} = ${surveyed_check_unhcr}</t>
  </si>
  <si>
    <t>s1_q1d_text</t>
  </si>
  <si>
    <t xml:space="preserve">Did you send a text message before trying to reach this household? </t>
  </si>
  <si>
    <t>s1_q1e_retargeted</t>
  </si>
  <si>
    <t>Was this household part of the intensive tracking activity?</t>
  </si>
  <si>
    <t>By intensive tracking, we mean the list of households that were targeted again, after they were missed the first time.</t>
  </si>
  <si>
    <t>pre_surveyed</t>
  </si>
  <si>
    <t>Household interviewed in any previous round</t>
  </si>
  <si>
    <t>pulldata('prefill_hh_rd8', 'pre_surveyed',  'global_id', ${hhid_key})</t>
  </si>
  <si>
    <t>pre_rd_surveyed</t>
  </si>
  <si>
    <t>Last round surveyed: 1 or 2 or 3 or 4 or 5 or 6</t>
  </si>
  <si>
    <t>pulldata('prefill_hh_rd8', 'pre_rd_surveyed',  'global_id', ${hhid_key})</t>
  </si>
  <si>
    <t>pre_surveystatus</t>
  </si>
  <si>
    <t>Survey Status in Round 1/2/3/4/5/6/7</t>
  </si>
  <si>
    <t>pulldata('prefill_hh_rd8', 'pre_surveystatus',  'global_id', ${hhid_key})</t>
  </si>
  <si>
    <t>surveyed_rd7</t>
  </si>
  <si>
    <t>surveyed in round 7 (1 or 0)</t>
  </si>
  <si>
    <t>pulldata('prefill_hh_rd8', 'surveyed_rd7',  'global_id', ${hhid_key})</t>
  </si>
  <si>
    <t>surveyed_rd6</t>
  </si>
  <si>
    <t>surveyed in round 6 (1 or 0)</t>
  </si>
  <si>
    <t>pulldata('prefill_hh_rd8', 'surveyed_rd6',  'global_id', ${hhid_key})</t>
  </si>
  <si>
    <t>surveyed_rd5</t>
  </si>
  <si>
    <t>surveyed in round 5 (1 or 0)</t>
  </si>
  <si>
    <t>pulldata('prefill_hh_rd8', 'surveyed_rd5',  'global_id', ${hhid_key})</t>
  </si>
  <si>
    <t>surveyed_rd4</t>
  </si>
  <si>
    <t>surveyed in round 4 (1 or 0)</t>
  </si>
  <si>
    <t>pulldata('prefill_hh_rd8', 'surveyed_rd4',  'global_id', ${hhid_key})</t>
  </si>
  <si>
    <t>surveyed_rd3</t>
  </si>
  <si>
    <t>surveyed in round 3 (1 or 0)</t>
  </si>
  <si>
    <t>pulldata('prefill_hh_rd8', 'surveyed_rd3',  'global_id', ${hhid_key})</t>
  </si>
  <si>
    <t>surveyed_rd2</t>
  </si>
  <si>
    <t>surveyed in round 2 (1 or 0)</t>
  </si>
  <si>
    <t>pulldata('prefill_hh_rd8', 'surveyed_rd2',  'global_id', ${hhid_key})</t>
  </si>
  <si>
    <t>surveyed_rd1</t>
  </si>
  <si>
    <t>surveyed in round 1 (1 or 0)</t>
  </si>
  <si>
    <t>pulldata('prefill_hh_rd8', 'surveyed_rd1',  'global_id', ${hhid_key})</t>
  </si>
  <si>
    <t>global_rank4</t>
  </si>
  <si>
    <t>pulldata('prefill_hh_rd8', 'global_rank4',  'global_id', ${hhid_key})</t>
  </si>
  <si>
    <t>sample_rank4</t>
  </si>
  <si>
    <t>pulldata('prefill_hh_rd8', 'sample_rank4',  'global_id', ${hhid_key})</t>
  </si>
  <si>
    <t>sample_strata_rank4</t>
  </si>
  <si>
    <t>pulldata('prefill_hh_rd8', 'sample_strata_rank4',  'global_id', ${hhid_key})</t>
  </si>
  <si>
    <t>sample_global_id</t>
  </si>
  <si>
    <t>pulldata('prefill_hh_rd8', 'sample_global_id',  'global_id', ${hhid_key})</t>
  </si>
  <si>
    <t>valid_global_id</t>
  </si>
  <si>
    <t>pulldata('prefill_hh_rd8', 'valid_global_id',  'global_id', ${hhid_key})</t>
  </si>
  <si>
    <t>key</t>
  </si>
  <si>
    <t>key_rd3</t>
  </si>
  <si>
    <t>pulldata('prefill_hh_rd8', 'key',  'global_id', ${hhid_key})</t>
  </si>
  <si>
    <t>bl_id</t>
  </si>
  <si>
    <t>pulldata('prefill_hh_rd8', 'bl_id',  'global_id', ${hhid_key})</t>
  </si>
  <si>
    <t>bl_hhid</t>
  </si>
  <si>
    <t>pulldata('prefill_hh_rd8', 'bl_hhid',  'global_id', ${hhid_key})</t>
  </si>
  <si>
    <t>strata</t>
  </si>
  <si>
    <t>pulldata('prefill_hh_rd8', 'strata',  'global_id', ${hhid_key})</t>
  </si>
  <si>
    <t>county_code</t>
  </si>
  <si>
    <t>county_code: Where previously surveyed, from that round. Otherwise, new</t>
  </si>
  <si>
    <t>pulldata('prefill_hh_rd8', 'county_code',  'global_id', ${hhid_key})</t>
  </si>
  <si>
    <t>county_name</t>
  </si>
  <si>
    <t>county_name: Where previously surveyed, from that round. Otherwise, new</t>
  </si>
  <si>
    <t>pulldata('prefill_hh_rd8', 'county_name',  'global_id', ${hhid_key})</t>
  </si>
  <si>
    <t>location_code</t>
  </si>
  <si>
    <t>location_code: Where previously surveyed, from that round. Otherwise, new</t>
  </si>
  <si>
    <t>pulldata('prefill_hh_rd8', 'location_code',  'global_id', ${hhid_key})</t>
  </si>
  <si>
    <t>location_name</t>
  </si>
  <si>
    <t>location_name: Where previously surveyed, from that round. Otherwise, new</t>
  </si>
  <si>
    <t>pulldata('prefill_hh_rd8', 'location_name',  'global_id', ${hhid_key})</t>
  </si>
  <si>
    <t>pre_camp_name</t>
  </si>
  <si>
    <t>camp_name, from previous round</t>
  </si>
  <si>
    <t>pulldata('prefill_hh_rd8', 'pre_camp_name',  'global_id', ${hhid_key})</t>
  </si>
  <si>
    <t>bl_date</t>
  </si>
  <si>
    <t>pulldata('prefill_hh_rd8', 'bl_date',  'global_id', ${hhid_key})</t>
  </si>
  <si>
    <t>pre_date</t>
  </si>
  <si>
    <t>Date of last survey</t>
  </si>
  <si>
    <t>pulldata('prefill_hh_rd8', 'pre_date',  'global_id', ${hhid_key})</t>
  </si>
  <si>
    <t>pre_randomdraw</t>
  </si>
  <si>
    <t>Random Draw for last survey</t>
  </si>
  <si>
    <t>pulldata('prefill_hh_rd8', 'pre_randomdraw',  'global_id', ${hhid_key})</t>
  </si>
  <si>
    <t>pre_child_randnum</t>
  </si>
  <si>
    <t>Random Num for Child. from last survey</t>
  </si>
  <si>
    <t>pulldata('prefill_hh_rd8', 'pre_child_randnum',  'global_id', ${hhid_key})</t>
  </si>
  <si>
    <t>pre_random_child_name</t>
  </si>
  <si>
    <t>Name of child randomly selected from previous round</t>
  </si>
  <si>
    <t>pulldata('prefill_hh_rd8', 'pre_random_child_name',  'global_id', ${hhid_key})</t>
  </si>
  <si>
    <t>num_hhphone</t>
  </si>
  <si>
    <t>pulldata('prefill_hh_rd8', 'num_hhphone',  'global_id', ${hhid_key})</t>
  </si>
  <si>
    <t>hh_phone2</t>
  </si>
  <si>
    <t>pulldata('prefill_hh_rd8', 'hh_phone2',  'global_id', ${hhid_key})</t>
  </si>
  <si>
    <t>hh_phone3</t>
  </si>
  <si>
    <t>pulldata('prefill_hh_rd8', 'hh_phone3',  'global_id', ${hhid_key})</t>
  </si>
  <si>
    <t>hh_phone4</t>
  </si>
  <si>
    <t>pulldata('prefill_hh_rd8', 'hh_phone4',  'global_id', ${hhid_key})</t>
  </si>
  <si>
    <t>hh_phone5</t>
  </si>
  <si>
    <t>pulldata('prefill_hh_rd8', 'hh_phone5',  'global_id', ${hhid_key})</t>
  </si>
  <si>
    <t>pre_hhsize</t>
  </si>
  <si>
    <t>hhsize from, from previous round</t>
  </si>
  <si>
    <t>pulldata('prefill_hh_rd8', 'pre_hhsize',  'global_id', ${hhid_key})</t>
  </si>
  <si>
    <t>pre_hhsize_adult</t>
  </si>
  <si>
    <t>hhsize_adult, from previous round</t>
  </si>
  <si>
    <t>pulldata('prefill_hh_rd8', 'pre_hhsize_adult',  'global_id', ${hhid_key})</t>
  </si>
  <si>
    <t>pre_hhsize_schoolchildren</t>
  </si>
  <si>
    <t>hhsize_schoolchildren, from previous round</t>
  </si>
  <si>
    <t>pulldata('prefill_hh_rd8', 'pre_hhsize_schoolchildren',  'global_id', ${hhid_key})</t>
  </si>
  <si>
    <t>pre_hhsize_youngchildren</t>
  </si>
  <si>
    <t>hhsize_youngchildren, from previous round</t>
  </si>
  <si>
    <t>pulldata('prefill_hh_rd8', 'pre_hhsize_youngchildren',  'global_id', ${hhid_key})</t>
  </si>
  <si>
    <t>pre_child_roster</t>
  </si>
  <si>
    <t xml:space="preserve">List of children from the previous round </t>
  </si>
  <si>
    <t>pulldata('prefill_hh_rd8', 'pre_child_roster',  'global_id', ${hhid_key})</t>
  </si>
  <si>
    <t>pre_hhsize_children</t>
  </si>
  <si>
    <t>number_children from previous round</t>
  </si>
  <si>
    <t>pulldata('prefill_hh_rd8', 'pre_hhsize_children',  'global_id', ${hhid_key})</t>
  </si>
  <si>
    <t>tr_name</t>
  </si>
  <si>
    <t>target respondent name, from previous round if surveyed before otherwise new</t>
  </si>
  <si>
    <t>pulldata('prefill_hh_rd8', 'tr_name',  'global_id', ${hhid_key})</t>
  </si>
  <si>
    <t>tr_age</t>
  </si>
  <si>
    <t>target respondent age, from previous round if surveyed before otherwise new</t>
  </si>
  <si>
    <t>pulldata('prefill_hh_rd8', 'tr_age',  'global_id', ${hhid_key})</t>
  </si>
  <si>
    <t>tr_gender</t>
  </si>
  <si>
    <t>target respondent gender, from previous round if surveyed before otherwise new</t>
  </si>
  <si>
    <t>pulldata('prefill_hh_rd8', 'tr_gender',  'global_id', ${hhid_key})</t>
  </si>
  <si>
    <t>tr_country</t>
  </si>
  <si>
    <t>target respondent country, from previous round if surveyed before otherwise new</t>
  </si>
  <si>
    <t>pulldata('prefill_hh_rd8', 'tr_country',  'global_id', ${hhid_key})</t>
  </si>
  <si>
    <t>pre_respondent_type</t>
  </si>
  <si>
    <t>Respondent type, from previous round</t>
  </si>
  <si>
    <t>pulldata('prefill_hh_rd8', 'pre_respondent_type',  'global_id', ${hhid_key})</t>
  </si>
  <si>
    <t>pre_respondent_name</t>
  </si>
  <si>
    <t>respondent's name, from previous round</t>
  </si>
  <si>
    <t>pulldata('prefill_hh_rd8', 'pre_respondent_name',  'global_id', ${hhid_key})</t>
  </si>
  <si>
    <t>pre_respondent_age</t>
  </si>
  <si>
    <t>respondent's age, from previous round</t>
  </si>
  <si>
    <t>pulldata('prefill_hh_rd8', 'pre_respondent_age',  'global_id', ${hhid_key})</t>
  </si>
  <si>
    <t>pre_respondent_gender</t>
  </si>
  <si>
    <t>respondent's gender, from previous round</t>
  </si>
  <si>
    <t>pulldata('prefill_hh_rd8', 'pre_respondent_gender',  'global_id', ${hhid_key})</t>
  </si>
  <si>
    <t>hhhead_name</t>
  </si>
  <si>
    <t>hhhead_name, from previous round if surveyed before otherwise new</t>
  </si>
  <si>
    <t>pulldata('prefill_hh_rd8', 'hhhead_name',  'global_id', ${hhid_key})</t>
  </si>
  <si>
    <t>pre_hhmem1_name</t>
  </si>
  <si>
    <t>name of hh member #1, from previous round</t>
  </si>
  <si>
    <t>pulldata('prefill_hh_rd8', 'pre_hhmem1_name',  'global_id', ${hhid_key})</t>
  </si>
  <si>
    <t>MA</t>
  </si>
  <si>
    <t>pre_hhmem1_age</t>
  </si>
  <si>
    <t>age of hh member #1, from previous round</t>
  </si>
  <si>
    <t>pulldata('prefill_hh_rd8', 'pre_hhmem1_age',  'global_id', ${hhid_key})</t>
  </si>
  <si>
    <t>pre_hhmem1_emp</t>
  </si>
  <si>
    <t>employment status of hh member #1, from previous round</t>
  </si>
  <si>
    <t>pulldata('prefill_hh_rd8', 'pre_hhmem1_emp',  'global_id', ${hhid_key})</t>
  </si>
  <si>
    <t>pre_hhmem1_occup</t>
  </si>
  <si>
    <t>occupation of hh member #1, from previous round</t>
  </si>
  <si>
    <t>pulldata('prefill_hh_rd8', 'pre_hhmem1_occup',  'global_id', ${hhid_key})</t>
  </si>
  <si>
    <t>pre_hhmem1_gender</t>
  </si>
  <si>
    <t>gender of hh member #1, from previous round</t>
  </si>
  <si>
    <t>pulldata('prefill_hh_rd8', 'pre_hhmem1_gender',  'global_id', ${hhid_key})</t>
  </si>
  <si>
    <t>pre_hhmem2_name</t>
  </si>
  <si>
    <t>name of hh member #2, from previous round</t>
  </si>
  <si>
    <t>pulldata('prefill_hh_rd8', 'pre_hhmem2_name',  'global_id', ${hhid_key})</t>
  </si>
  <si>
    <t>pre_hhmem2_age</t>
  </si>
  <si>
    <t>age of hh member #2, from previous round</t>
  </si>
  <si>
    <t>pulldata('prefill_hh_rd8', 'pre_hhmem2_age',  'global_id', ${hhid_key})</t>
  </si>
  <si>
    <t>pre_hhmem2_emp</t>
  </si>
  <si>
    <t>employment status of hh member #2, from previous round</t>
  </si>
  <si>
    <t>pulldata('prefill_hh_rd8', 'pre_hhmem2_emp',  'global_id', ${hhid_key})</t>
  </si>
  <si>
    <t>pre_hhmem2_occup</t>
  </si>
  <si>
    <t>occupation of hh member #2, from previous round</t>
  </si>
  <si>
    <t>pulldata('prefill_hh_rd8', 'pre_hhmem2_occup',  'global_id', ${hhid_key})</t>
  </si>
  <si>
    <t>pre_hhmem2_gender</t>
  </si>
  <si>
    <t>gender of hh member #2, from previous round</t>
  </si>
  <si>
    <t>pulldata('prefill_hh_rd8', 'pre_hhmem2_gender',  'global_id', ${hhid_key})</t>
  </si>
  <si>
    <t>pre_hhmem3_name</t>
  </si>
  <si>
    <t>name of hh member #3, from previous round</t>
  </si>
  <si>
    <t>pulldata('prefill_hh_rd8', 'pre_hhmem3_name',  'global_id', ${hhid_key})</t>
  </si>
  <si>
    <t>pre_hhmem3_age</t>
  </si>
  <si>
    <t>age of hh member #3, from previous round</t>
  </si>
  <si>
    <t>pulldata('prefill_hh_rd8', 'pre_hhmem3_age',  'global_id', ${hhid_key})</t>
  </si>
  <si>
    <t>pre_hhmem3_emp</t>
  </si>
  <si>
    <t>employment status of hh member #3, from previous round</t>
  </si>
  <si>
    <t>pulldata('prefill_hh_rd8', 'pre_hhmem3_emp',  'global_id', ${hhid_key})</t>
  </si>
  <si>
    <t>pre_hhmem3_occup</t>
  </si>
  <si>
    <t>occupation of hh member #3, from previous round</t>
  </si>
  <si>
    <t>pulldata('prefill_hh_rd8', 'pre_hhmem3_occup',  'global_id', ${hhid_key})</t>
  </si>
  <si>
    <t>pre_hhmem3_gender</t>
  </si>
  <si>
    <t>gender of hh member #3, from previous round</t>
  </si>
  <si>
    <t>pulldata('prefill_hh_rd8', 'pre_hhmem3_gender',  'global_id', ${hhid_key})</t>
  </si>
  <si>
    <t>pre_hhmem4_name</t>
  </si>
  <si>
    <t>name of hh member #4, from previous round</t>
  </si>
  <si>
    <t>pulldata('prefill_hh_rd8', 'pre_hhmem4_name',  'global_id', ${hhid_key})</t>
  </si>
  <si>
    <t>pre_hhmem4_age</t>
  </si>
  <si>
    <t>age of hh member #4, from previous round</t>
  </si>
  <si>
    <t>pulldata('prefill_hh_rd8', 'pre_hhmem4_age',  'global_id', ${hhid_key})</t>
  </si>
  <si>
    <t>pre_hhmem4_emp</t>
  </si>
  <si>
    <t>employment status of hh member #4, from previous round</t>
  </si>
  <si>
    <t>pulldata('prefill_hh_rd8', 'pre_hhmem4_emp',  'global_id', ${hhid_key})</t>
  </si>
  <si>
    <t>pre_hhmem4_occup</t>
  </si>
  <si>
    <t>occupation of hh member #4, from previous round</t>
  </si>
  <si>
    <t>pulldata('prefill_hh_rd8', 'pre_hhmem4_occup',  'global_id', ${hhid_key})</t>
  </si>
  <si>
    <t>pre_hhmem4_gender</t>
  </si>
  <si>
    <t>gender of hh member #4, from previous round</t>
  </si>
  <si>
    <t>pulldata('prefill_hh_rd8', 'pre_hhmem4_gender',  'global_id', ${hhid_key})</t>
  </si>
  <si>
    <t>pre_hhmem5_name</t>
  </si>
  <si>
    <t>name of hh member #5, from previous round</t>
  </si>
  <si>
    <t>pulldata('prefill_hh_rd8', 'pre_hhmem5_name',  'global_id', ${hhid_key})</t>
  </si>
  <si>
    <t>pre_hhmem5_age</t>
  </si>
  <si>
    <t>age of hh member #5, from previous round</t>
  </si>
  <si>
    <t>pulldata('prefill_hh_rd8', 'pre_hhmem5_age',  'global_id', ${hhid_key})</t>
  </si>
  <si>
    <t>pre_hhmem5_emp</t>
  </si>
  <si>
    <t>employment status of hh member #5, from previous round</t>
  </si>
  <si>
    <t>pulldata('prefill_hh_rd8', 'pre_hhmem5_emp',  'global_id', ${hhid_key})</t>
  </si>
  <si>
    <t>pre_hhmem5_occup</t>
  </si>
  <si>
    <t>occupation of hh member #5, from previous round</t>
  </si>
  <si>
    <t>pulldata('prefill_hh_rd8', 'pre_hhmem5_occup',  'global_id', ${hhid_key})</t>
  </si>
  <si>
    <t>pre_hhmem5_gender</t>
  </si>
  <si>
    <t>gender of hh member #5, from previous round</t>
  </si>
  <si>
    <t>pulldata('prefill_hh_rd8', 'pre_hhmem5_gender',  'global_id', ${hhid_key})</t>
  </si>
  <si>
    <t>pre_hhmem6_name</t>
  </si>
  <si>
    <t>name of hh member #6, from previous round</t>
  </si>
  <si>
    <t>pulldata('prefill_hh_rd8', 'pre_hhmem6_name',  'global_id', ${hhid_key})</t>
  </si>
  <si>
    <t>pre_hhmem6_age</t>
  </si>
  <si>
    <t>age of hh member #6, from previous round</t>
  </si>
  <si>
    <t>pulldata('prefill_hh_rd8', 'pre_hhmem6_age',  'global_id', ${hhid_key})</t>
  </si>
  <si>
    <t>pre_hhmem6_emp</t>
  </si>
  <si>
    <t>employment status of hh member #6, from previous round</t>
  </si>
  <si>
    <t>pulldata('prefill_hh_rd8', 'pre_hhmem6_emp',  'global_id', ${hhid_key})</t>
  </si>
  <si>
    <t>pre_hhmem6_occup</t>
  </si>
  <si>
    <t>occupation of hh member #6, from previous round</t>
  </si>
  <si>
    <t>pulldata('prefill_hh_rd8', 'pre_hhmem6_occup',  'global_id', ${hhid_key})</t>
  </si>
  <si>
    <t>pre_hhmem6_gender</t>
  </si>
  <si>
    <t>gender of hh member #6, from previous round</t>
  </si>
  <si>
    <t>pulldata('prefill_hh_rd8', 'pre_hhmem6_gender',  'global_id', ${hhid_key})</t>
  </si>
  <si>
    <t>pre_hhmem7_name</t>
  </si>
  <si>
    <t>name of hh member #7, from previous round</t>
  </si>
  <si>
    <t>pulldata('prefill_hh_rd8', 'pre_hhmem7_name',  'global_id', ${hhid_key})</t>
  </si>
  <si>
    <t>pre_hhmem7_age</t>
  </si>
  <si>
    <t>age of hh member #7, from previous round</t>
  </si>
  <si>
    <t>pulldata('prefill_hh_rd8', 'pre_hhmem7_age',  'global_id', ${hhid_key})</t>
  </si>
  <si>
    <t>pre_hhmem7_emp</t>
  </si>
  <si>
    <t>employment status of hh member #7, from previous round</t>
  </si>
  <si>
    <t>pulldata('prefill_hh_rd8', 'pre_hhmem7_emp',  'global_id', ${hhid_key})</t>
  </si>
  <si>
    <t>pre_hhmem7_occup</t>
  </si>
  <si>
    <t>occupation of hh member #7, from previous round</t>
  </si>
  <si>
    <t>pulldata('prefill_hh_rd8', 'pre_hhmem7_occup',  'global_id', ${hhid_key})</t>
  </si>
  <si>
    <t>pre_hhmem7_gender</t>
  </si>
  <si>
    <t>gender of hh member #7, from previous round</t>
  </si>
  <si>
    <t>pulldata('prefill_hh_rd8', 'pre_hhmem7_gender',  'global_id', ${hhid_key})</t>
  </si>
  <si>
    <t>pre_hhmem8_name</t>
  </si>
  <si>
    <t>name of hh member #8, from previous round</t>
  </si>
  <si>
    <t>pulldata('prefill_hh_rd8', 'pre_hhmem8_name',  'global_id', ${hhid_key})</t>
  </si>
  <si>
    <t>pre_hhmem8_age</t>
  </si>
  <si>
    <t>age of hh member #8, from previous round</t>
  </si>
  <si>
    <t>pulldata('prefill_hh_rd8', 'pre_hhmem8_age',  'global_id', ${hhid_key})</t>
  </si>
  <si>
    <t>pre_hhmem8_emp</t>
  </si>
  <si>
    <t>employment status of hh member #8, from previous round</t>
  </si>
  <si>
    <t>pulldata('prefill_hh_rd8', 'pre_hhmem8_emp',  'global_id', ${hhid_key})</t>
  </si>
  <si>
    <t>pre_hhmem8_occup</t>
  </si>
  <si>
    <t>occupation of hh member #8, from previous round</t>
  </si>
  <si>
    <t>pulldata('prefill_hh_rd8', 'pre_hhmem8_occup',  'global_id', ${hhid_key})</t>
  </si>
  <si>
    <t>pre_hhmem8_gender</t>
  </si>
  <si>
    <t>gender of hh member #8, from previous round</t>
  </si>
  <si>
    <t>pulldata('prefill_hh_rd8', 'pre_hhmem8_gender',  'global_id', ${hhid_key})</t>
  </si>
  <si>
    <t>pre_hhmem9_name</t>
  </si>
  <si>
    <t>name of hh member #9, from previous round</t>
  </si>
  <si>
    <t>pulldata('prefill_hh_rd8', 'pre_hhmem9_name',  'global_id', ${hhid_key})</t>
  </si>
  <si>
    <t>pre_hhmem9_age</t>
  </si>
  <si>
    <t>age of hh member #9, from previous round</t>
  </si>
  <si>
    <t>pulldata('prefill_hh_rd8', 'pre_hhmem9_age',  'global_id', ${hhid_key})</t>
  </si>
  <si>
    <t>pre_hhmem9_emp</t>
  </si>
  <si>
    <t>employment status of hh member #9, from previous round</t>
  </si>
  <si>
    <t>pulldata('prefill_hh_rd8', 'pre_hhmem9_emp',  'global_id', ${hhid_key})</t>
  </si>
  <si>
    <t>pre_hhmem9_occup</t>
  </si>
  <si>
    <t>occupation of hh member #9, from previous round</t>
  </si>
  <si>
    <t>pulldata('prefill_hh_rd8', 'pre_hhmem9_occup',  'global_id', ${hhid_key})</t>
  </si>
  <si>
    <t>pre_hhmem9_gender</t>
  </si>
  <si>
    <t>gender of hh member #9, from previous round</t>
  </si>
  <si>
    <t>pulldata('prefill_hh_rd8', 'pre_hhmem9_gender',  'global_id', ${hhid_key})</t>
  </si>
  <si>
    <t>pre_hhmem10_name</t>
  </si>
  <si>
    <t>name of hh member #10, from previous round</t>
  </si>
  <si>
    <t>pulldata('prefill_hh_rd8', 'pre_hhmem10_name',  'global_id', ${hhid_key})</t>
  </si>
  <si>
    <t>pre_hhmem10_age</t>
  </si>
  <si>
    <t>age of hh member #10, from previous round</t>
  </si>
  <si>
    <t>pulldata('prefill_hh_rd8', 'pre_hhmem10_age',  'global_id', ${hhid_key})</t>
  </si>
  <si>
    <t>pre_hhmem10_emp</t>
  </si>
  <si>
    <t>employment status of hh member #10, from previous round</t>
  </si>
  <si>
    <t>pulldata('prefill_hh_rd8', 'pre_hhmem10_emp',  'global_id', ${hhid_key})</t>
  </si>
  <si>
    <t>pre_hhmem10_occup</t>
  </si>
  <si>
    <t>occupation of hh member #10, from previous round</t>
  </si>
  <si>
    <t>pulldata('prefill_hh_rd8', 'pre_hhmem10_occup',  'global_id', ${hhid_key})</t>
  </si>
  <si>
    <t>pre_hhmem10_gender</t>
  </si>
  <si>
    <t>gender of hh member #10, from previous round</t>
  </si>
  <si>
    <t>pulldata('prefill_hh_rd8', 'pre_hhmem10_gender',  'global_id', ${hhid_key})</t>
  </si>
  <si>
    <t>pre_hhmem11_name</t>
  </si>
  <si>
    <t>name of hh member #11, from previous round</t>
  </si>
  <si>
    <t>pulldata('prefill_hh_rd8', 'pre_hhmem11_name',  'global_id', ${hhid_key})</t>
  </si>
  <si>
    <t>pre_hhmem11_age</t>
  </si>
  <si>
    <t>age of hh member #11, from previous round</t>
  </si>
  <si>
    <t>pulldata('prefill_hh_rd8', 'pre_hhmem11_age',  'global_id', ${hhid_key})</t>
  </si>
  <si>
    <t>pre_hhmem11_emp</t>
  </si>
  <si>
    <t>employment status of hh member #11, from previous round</t>
  </si>
  <si>
    <t>pulldata('prefill_hh_rd8', 'pre_hhmem11_emp',  'global_id', ${hhid_key})</t>
  </si>
  <si>
    <t>pre_hhmem11_occup</t>
  </si>
  <si>
    <t>occupation of hh member #11, from previous round</t>
  </si>
  <si>
    <t>pulldata('prefill_hh_rd8', 'pre_hhmem11_occup',  'global_id', ${hhid_key})</t>
  </si>
  <si>
    <t>pre_hhmem11_gender</t>
  </si>
  <si>
    <t>gender of hh member #11, from previous round</t>
  </si>
  <si>
    <t>pulldata('prefill_hh_rd8', 'pre_hhmem11_gender',  'global_id', ${hhid_key})</t>
  </si>
  <si>
    <t>pre_hhmem12_name</t>
  </si>
  <si>
    <t>name of hh member #12, from previous round</t>
  </si>
  <si>
    <t>pulldata('prefill_hh_rd8', 'pre_hhmem12_name',  'global_id', ${hhid_key})</t>
  </si>
  <si>
    <t>pre_hhmem12_age</t>
  </si>
  <si>
    <t>age of hh member #12, from previous round</t>
  </si>
  <si>
    <t>pulldata('prefill_hh_rd8', 'pre_hhmem12_age',  'global_id', ${hhid_key})</t>
  </si>
  <si>
    <t>pre_hhmem12_emp</t>
  </si>
  <si>
    <t>employment status of hh member #12, from previous round</t>
  </si>
  <si>
    <t>pulldata('prefill_hh_rd8', 'pre_hhmem12_emp',  'global_id', ${hhid_key})</t>
  </si>
  <si>
    <t>pre_hhmem12_occup</t>
  </si>
  <si>
    <t>occupation of hh member #12, from previous round</t>
  </si>
  <si>
    <t>pulldata('prefill_hh_rd8', 'pre_hhmem12_occup',  'global_id', ${hhid_key})</t>
  </si>
  <si>
    <t>pre_hhmem12_gender</t>
  </si>
  <si>
    <t>gender of hh member #12, from previous round</t>
  </si>
  <si>
    <t>pulldata('prefill_hh_rd8', 'pre_hhmem12_gender',  'global_id', ${hhid_key})</t>
  </si>
  <si>
    <t>pre_hhmem13_name</t>
  </si>
  <si>
    <t>name of hh member #13, from previous round</t>
  </si>
  <si>
    <t>pulldata('prefill_hh_rd8', 'pre_hhmem13_name',  'global_id', ${hhid_key})</t>
  </si>
  <si>
    <t>pre_hhmem13_age</t>
  </si>
  <si>
    <t>age of hh member #13, from previous round</t>
  </si>
  <si>
    <t>pulldata('prefill_hh_rd8', 'pre_hhmem13_age',  'global_id', ${hhid_key})</t>
  </si>
  <si>
    <t>pre_hhmem13_emp</t>
  </si>
  <si>
    <t>employment status of hh member #13, from previous round</t>
  </si>
  <si>
    <t>pulldata('prefill_hh_rd8', 'pre_hhmem13_emp',  'global_id', ${hhid_key})</t>
  </si>
  <si>
    <t>pre_hhmem13_occup</t>
  </si>
  <si>
    <t>occupation of hh member #13, from previous round</t>
  </si>
  <si>
    <t>pulldata('prefill_hh_rd8', 'pre_hhmem13_occup',  'global_id', ${hhid_key})</t>
  </si>
  <si>
    <t>pre_hhmem13_gender</t>
  </si>
  <si>
    <t>gender of hh member #13, from previous round</t>
  </si>
  <si>
    <t>pulldata('prefill_hh_rd8', 'pre_hhmem13_gender',  'global_id', ${hhid_key})</t>
  </si>
  <si>
    <t>pre_hhmem14_name</t>
  </si>
  <si>
    <t>name of hh member #14, from previous round</t>
  </si>
  <si>
    <t>pulldata('prefill_hh_rd8', 'pre_hhmem14_name',  'global_id', ${hhid_key})</t>
  </si>
  <si>
    <t>pre_hhmem14_age</t>
  </si>
  <si>
    <t>age of hh member #14, from previous round</t>
  </si>
  <si>
    <t>pulldata('prefill_hh_rd8', 'pre_hhmem14_age',  'global_id', ${hhid_key})</t>
  </si>
  <si>
    <t>pre_hhmem14_emp</t>
  </si>
  <si>
    <t>employment status of hh member #14, from previous round</t>
  </si>
  <si>
    <t>pulldata('prefill_hh_rd8', 'pre_hhmem14_emp',  'global_id', ${hhid_key})</t>
  </si>
  <si>
    <t>pre_hhmem14_occup</t>
  </si>
  <si>
    <t>occupation of hh member #14, from previous round</t>
  </si>
  <si>
    <t>pulldata('prefill_hh_rd8', 'pre_hhmem14_occup',  'global_id', ${hhid_key})</t>
  </si>
  <si>
    <t>pre_hhmem14_gender</t>
  </si>
  <si>
    <t>gender of hh member #14, from previous round</t>
  </si>
  <si>
    <t>pulldata('prefill_hh_rd8', 'pre_hhmem14_gender',  'global_id', ${hhid_key})</t>
  </si>
  <si>
    <t>pre_hhmem15_name</t>
  </si>
  <si>
    <t>name of hh member #15, from previous round</t>
  </si>
  <si>
    <t>pulldata('prefill_hh_rd8', 'pre_hhmem15_name',  'global_id', ${hhid_key})</t>
  </si>
  <si>
    <t>pre_hhmem15_age</t>
  </si>
  <si>
    <t>age of hh member #15, from previous round</t>
  </si>
  <si>
    <t>pulldata('prefill_hh_rd8', 'pre_hhmem15_age',  'global_id', ${hhid_key})</t>
  </si>
  <si>
    <t>pre_hhmem15_emp</t>
  </si>
  <si>
    <t>employment status of hh member #15, from previous round</t>
  </si>
  <si>
    <t>pulldata('prefill_hh_rd8', 'pre_hhmem15_emp',  'global_id', ${hhid_key})</t>
  </si>
  <si>
    <t>pre_hhmem15_occup</t>
  </si>
  <si>
    <t>occupation of hh member #15, from previous round</t>
  </si>
  <si>
    <t>pulldata('prefill_hh_rd8', 'pre_hhmem15_occup',  'global_id', ${hhid_key})</t>
  </si>
  <si>
    <t>pre_hhmem15_gender</t>
  </si>
  <si>
    <t>gender of hh member #15, from previous round</t>
  </si>
  <si>
    <t>pulldata('prefill_hh_rd8', 'pre_hhmem15_gender',  'global_id', ${hhid_key})</t>
  </si>
  <si>
    <t>pre_hhmem16_name</t>
  </si>
  <si>
    <t>name of hh member #16, from previous round</t>
  </si>
  <si>
    <t>pulldata('prefill_hh_rd8', 'pre_hhmem16_name',  'global_id', ${hhid_key})</t>
  </si>
  <si>
    <t>pre_hhmem16_age</t>
  </si>
  <si>
    <t>age of hh member #16, from previous round</t>
  </si>
  <si>
    <t>pulldata('prefill_hh_rd8', 'pre_hhmem16_age',  'global_id', ${hhid_key})</t>
  </si>
  <si>
    <t>pre_hhmem16_emp</t>
  </si>
  <si>
    <t>employment status of hh member #16, from previous round</t>
  </si>
  <si>
    <t>pulldata('prefill_hh_rd8', 'pre_hhmem16_emp',  'global_id', ${hhid_key})</t>
  </si>
  <si>
    <t>pre_hhmem16_occup</t>
  </si>
  <si>
    <t>occupation of hh member #16, from previous round</t>
  </si>
  <si>
    <t>pulldata('prefill_hh_rd8', 'pre_hhmem16_occup',  'global_id', ${hhid_key})</t>
  </si>
  <si>
    <t>pre_hhmem16_gender</t>
  </si>
  <si>
    <t>gender of hh member #16, from previous round</t>
  </si>
  <si>
    <t>pulldata('prefill_hh_rd8', 'pre_hhmem16_gender',  'global_id', ${hhid_key})</t>
  </si>
  <si>
    <t>pre_hhmem17_name</t>
  </si>
  <si>
    <t>name of hh member #17, from previous round</t>
  </si>
  <si>
    <t>pulldata('prefill_hh_rd8', 'pre_hhmem17_name',  'global_id', ${hhid_key})</t>
  </si>
  <si>
    <t>pre_hhmem17_age</t>
  </si>
  <si>
    <t>age of hh member #17, from previous round</t>
  </si>
  <si>
    <t>pulldata('prefill_hh_rd8', 'pre_hhmem17_age',  'global_id', ${hhid_key})</t>
  </si>
  <si>
    <t>pre_hhmem17_emp</t>
  </si>
  <si>
    <t>employment status of hh member #17, from previous round</t>
  </si>
  <si>
    <t>pulldata('prefill_hh_rd8', 'pre_hhmem17_emp',  'global_id', ${hhid_key})</t>
  </si>
  <si>
    <t>pre_hhmem17_occup</t>
  </si>
  <si>
    <t>occupation of hh member #17, from previous round</t>
  </si>
  <si>
    <t>pulldata('prefill_hh_rd8', 'pre_hhmem17_occup',  'global_id', ${hhid_key})</t>
  </si>
  <si>
    <t>pre_hhmem17_gender</t>
  </si>
  <si>
    <t>gender of hh member #17, from previous round</t>
  </si>
  <si>
    <t>pulldata('prefill_hh_rd8', 'pre_hhmem17_gender',  'global_id', ${hhid_key})</t>
  </si>
  <si>
    <t>pre_hhmem18_name</t>
  </si>
  <si>
    <t>name of hh member #18, from previous round</t>
  </si>
  <si>
    <t>pulldata('prefill_hh_rd8', 'pre_hhmem18_name',  'global_id', ${hhid_key})</t>
  </si>
  <si>
    <t>pre_hhmem18_age</t>
  </si>
  <si>
    <t>age of hh member #18, from previous round</t>
  </si>
  <si>
    <t>pulldata('prefill_hh_rd8', 'pre_hhmem18_age',  'global_id', ${hhid_key})</t>
  </si>
  <si>
    <t>pre_hhmem18_emp</t>
  </si>
  <si>
    <t>employment status of hh member #18, from previous round</t>
  </si>
  <si>
    <t>pulldata('prefill_hh_rd8', 'pre_hhmem18_emp',  'global_id', ${hhid_key})</t>
  </si>
  <si>
    <t>pre_hhmem18_occup</t>
  </si>
  <si>
    <t>occupation of hh member #18, from previous round</t>
  </si>
  <si>
    <t>pulldata('prefill_hh_rd8', 'pre_hhmem18_occup',  'global_id', ${hhid_key})</t>
  </si>
  <si>
    <t>pre_hhmem18_gender</t>
  </si>
  <si>
    <t>gender of hh member #18, from previous round</t>
  </si>
  <si>
    <t>pulldata('prefill_hh_rd8', 'pre_hhmem18_gender',  'global_id', ${hhid_key})</t>
  </si>
  <si>
    <t>pre_num_biz</t>
  </si>
  <si>
    <t>number of businesses, from previous round</t>
  </si>
  <si>
    <t>pulldata('prefill_hh_rd8', 'pre_num_biz',  'global_id', ${hhid_key})</t>
  </si>
  <si>
    <t>pre_biz1_name</t>
  </si>
  <si>
    <t>name of primary business, from previous round</t>
  </si>
  <si>
    <t>pulldata('prefill_hh_rd8', 'pre_biz1_name',  'global_id', ${hhid_key})</t>
  </si>
  <si>
    <t>pre_biz1_category</t>
  </si>
  <si>
    <t>primary business category, from previous round</t>
  </si>
  <si>
    <t>pulldata('prefill_hh_rd8', 'pre_biz1_category',  'global_id', ${hhid_key})</t>
  </si>
  <si>
    <t>pre_biz1_status</t>
  </si>
  <si>
    <t>primary business status, from previous round</t>
  </si>
  <si>
    <t>pulldata('prefill_hh_rd8', 'pre_biz1_status',  'global_id', ${hhid_key})</t>
  </si>
  <si>
    <t>pre_biz2_name</t>
  </si>
  <si>
    <t>name of secondary business, from previous round</t>
  </si>
  <si>
    <t>pulldata('prefill_hh_rd8', 'pre_biz2_name',  'global_id', ${hhid_key})</t>
  </si>
  <si>
    <t>pre_biz2_category</t>
  </si>
  <si>
    <t>secondary business category, from previous round</t>
  </si>
  <si>
    <t>pulldata('prefill_hh_rd8', 'pre_biz2_category',  'global_id', ${hhid_key})</t>
  </si>
  <si>
    <t>pre_biz2_status</t>
  </si>
  <si>
    <t>secondary business status, from previous round</t>
  </si>
  <si>
    <t>pulldata('prefill_hh_rd8', 'pre_biz2_status',  'global_id', ${hhid_key})</t>
  </si>
  <si>
    <t>pre_biz3_name</t>
  </si>
  <si>
    <t>pulldata('prefill_hh_rd8', 'pre_biz3_name',  'global_id', ${hhid_key})</t>
  </si>
  <si>
    <t>pre_biz3_category</t>
  </si>
  <si>
    <t>pulldata('prefill_hh_rd8', 'pre_biz3_category',  'global_id', ${hhid_key})</t>
  </si>
  <si>
    <t>pre_biz3_status</t>
  </si>
  <si>
    <t>pulldata('prefill_hh_rd8', 'pre_biz3_status',  'global_id', ${hhid_key})</t>
  </si>
  <si>
    <t>pre_biz4_name</t>
  </si>
  <si>
    <t>pulldata('prefill_hh_rd8', 'pre_biz4_name',  'global_id', ${hhid_key})</t>
  </si>
  <si>
    <t>pre_biz4_category</t>
  </si>
  <si>
    <t>pulldata('prefill_hh_rd8', 'pre_biz4_category',  'global_id', ${hhid_key})</t>
  </si>
  <si>
    <t>pre_biz4_status</t>
  </si>
  <si>
    <t>pulldata('prefill_hh_rd8', 'pre_biz4_status',  'global_id', ${hhid_key})</t>
  </si>
  <si>
    <t>pre_biz5_name</t>
  </si>
  <si>
    <t>pulldata('prefill_hh_rd8', 'pre_biz5_name',  'global_id', ${hhid_key})</t>
  </si>
  <si>
    <t>pre_biz5_category</t>
  </si>
  <si>
    <t>pulldata('prefill_hh_rd8', 'pre_biz5_category',  'global_id', ${hhid_key})</t>
  </si>
  <si>
    <t>pre_biz5_status</t>
  </si>
  <si>
    <t>pulldata('prefill_hh_rd8', 'pre_biz5_status',  'global_id', ${hhid_key})</t>
  </si>
  <si>
    <t>pre_num_hhmem</t>
  </si>
  <si>
    <t>number of hh members, from previous round</t>
  </si>
  <si>
    <t>count-items(',', ${pre_adult_roster})</t>
  </si>
  <si>
    <t>rd2_date</t>
  </si>
  <si>
    <t>date of Round 2 survey</t>
  </si>
  <si>
    <t>pulldata('prefill_hh_rd8', 'rd2_date',  'global_id', ${hhid_key})</t>
  </si>
  <si>
    <t>rd2_month</t>
  </si>
  <si>
    <t>month of Round 2 survey</t>
  </si>
  <si>
    <t>pulldata('prefill_hh_rd8', 'rd2_month',  'global_id', ${hhid_key})</t>
  </si>
  <si>
    <t>pre_biz1_rd_cap</t>
  </si>
  <si>
    <t>rd in which biz1 was captured</t>
  </si>
  <si>
    <t>pulldata('prefill_hh_rd8', 'pre_biz1_rd_cap',  'global_id', ${hhid_key})</t>
  </si>
  <si>
    <t>pre_biz2_rd_cap</t>
  </si>
  <si>
    <t>rd in which biz2 was captured</t>
  </si>
  <si>
    <t>pulldata('prefill_hh_rd8', 'pre_biz2_rd_cap',  'global_id', ${hhid_key})</t>
  </si>
  <si>
    <t>pre_biz3_rd_cap</t>
  </si>
  <si>
    <t>rd in which biz3 was captured</t>
  </si>
  <si>
    <t>pulldata('prefill_hh_rd8', 'pre_biz3_rd_cap',  'global_id', ${hhid_key})</t>
  </si>
  <si>
    <t>pre_biz4_rd_cap</t>
  </si>
  <si>
    <t>rd in which biz4 was captured</t>
  </si>
  <si>
    <t>pulldata('prefill_hh_rd8', 'pre_biz4_rd_cap',  'global_id', ${hhid_key})</t>
  </si>
  <si>
    <t>sample_newchild</t>
  </si>
  <si>
    <t>sample new child for child roster</t>
  </si>
  <si>
    <t>pulldata('prefill_hh_rd8', 'sample_newchild',  'global_id', ${hhid_key})</t>
  </si>
  <si>
    <t>pre_child_name_1</t>
  </si>
  <si>
    <t>Name of child # 1 collected in previous round</t>
  </si>
  <si>
    <t>pulldata('prefill_hh_rd8', 'pre_child_name_1', 'global_id', ${hhid_key})</t>
  </si>
  <si>
    <t>pre_child_name_2</t>
  </si>
  <si>
    <t>Name of child # 2 collected in previous round</t>
  </si>
  <si>
    <t>pulldata('prefill_hh_rd8', 'pre_child_name_2', 'global_id', ${hhid_key})</t>
  </si>
  <si>
    <t>pre_child_name_3</t>
  </si>
  <si>
    <t>Name of child # 3 collected in previous round</t>
  </si>
  <si>
    <t>pulldata('prefill_hh_rd8', 'pre_child_name_3', 'global_id', ${hhid_key})</t>
  </si>
  <si>
    <t>pre_child_name_4</t>
  </si>
  <si>
    <t>Name of child # 4 collected in previous round</t>
  </si>
  <si>
    <t>pulldata('prefill_hh_rd8', 'pre_child_name_4', 'global_id', ${hhid_key})</t>
  </si>
  <si>
    <t>pre_child_name_5</t>
  </si>
  <si>
    <t>Name of child # 5 collected in previous round</t>
  </si>
  <si>
    <t>pulldata('prefill_hh_rd8', 'pre_child_name_5', 'global_id', ${hhid_key})</t>
  </si>
  <si>
    <t>pre_child_name_6</t>
  </si>
  <si>
    <t>Name of child # 6 collected in previous round</t>
  </si>
  <si>
    <t>pulldata('prefill_hh_rd8', 'pre_child_name_6', 'global_id', ${hhid_key})</t>
  </si>
  <si>
    <t>pre_child_name_7</t>
  </si>
  <si>
    <t>Name of child # 7 collected in previous round</t>
  </si>
  <si>
    <t>pulldata('prefill_hh_rd8', 'pre_child_name_7', 'global_id', ${hhid_key})</t>
  </si>
  <si>
    <t>pre_child_name_8</t>
  </si>
  <si>
    <t>Name of child # 8 collected in previous round</t>
  </si>
  <si>
    <t>pulldata('prefill_hh_rd8', 'pre_child_name_8', 'global_id', ${hhid_key})</t>
  </si>
  <si>
    <t>pre_child_name_9</t>
  </si>
  <si>
    <t>Name of child # 9 collected in previous round</t>
  </si>
  <si>
    <t>pulldata('prefill_hh_rd8', 'pre_child_name_9', 'global_id', ${hhid_key})</t>
  </si>
  <si>
    <t>pre_child_name_10</t>
  </si>
  <si>
    <t>Name of child # 10 collected in previous round</t>
  </si>
  <si>
    <t>pulldata('prefill_hh_rd8', 'pre_child_name_10', 'global_id', ${hhid_key})</t>
  </si>
  <si>
    <t>pre_child_name_11</t>
  </si>
  <si>
    <t>Name of child # 11 collected in previous round</t>
  </si>
  <si>
    <t>pulldata('prefill_hh_rd8', 'pre_child_name_11', 'global_id', ${hhid_key})</t>
  </si>
  <si>
    <t>pre_child_name_12</t>
  </si>
  <si>
    <t>Name of child # 12 collected in previous round</t>
  </si>
  <si>
    <t>pulldata('prefill_hh_rd8', 'pre_child_name_12', 'global_id', ${hhid_key})</t>
  </si>
  <si>
    <t>pre_child_name_13</t>
  </si>
  <si>
    <t>Name of child # 13 collected in previous round</t>
  </si>
  <si>
    <t>pulldata('prefill_hh_rd8', 'pre_child_name_13', 'global_id', ${hhid_key})</t>
  </si>
  <si>
    <t>pre_child_name_14</t>
  </si>
  <si>
    <t>Name of child # 14 collected in previous round</t>
  </si>
  <si>
    <t>pulldata('prefill_hh_rd8', 'pre_child_name_14', 'global_id', ${hhid_key})</t>
  </si>
  <si>
    <t>pre_child_name_15</t>
  </si>
  <si>
    <t>Name of child # 15 collected in previous round</t>
  </si>
  <si>
    <t>pulldata('prefill_hh_rd8', 'pre_child_name_15', 'global_id', ${hhid_key})</t>
  </si>
  <si>
    <t>pre_child_age_1</t>
  </si>
  <si>
    <t>Age of child # 1 collected in previous round</t>
  </si>
  <si>
    <t>pulldata('prefill_hh_rd8', 'pre_child_age_1', 'global_id', ${hhid_key})</t>
  </si>
  <si>
    <t>pre_child_age_2</t>
  </si>
  <si>
    <t>Age of child # 2 collected in previous round</t>
  </si>
  <si>
    <t>pulldata('prefill_hh_rd8', 'pre_child_age_2', 'global_id', ${hhid_key})</t>
  </si>
  <si>
    <t>pre_child_age_3</t>
  </si>
  <si>
    <t>Age of child # 3 collected in previous round</t>
  </si>
  <si>
    <t>pulldata('prefill_hh_rd8', 'pre_child_age_3', 'global_id', ${hhid_key})</t>
  </si>
  <si>
    <t>pre_child_age_4</t>
  </si>
  <si>
    <t>Age of child # 4 collected in previous round</t>
  </si>
  <si>
    <t>pulldata('prefill_hh_rd8', 'pre_child_age_4', 'global_id', ${hhid_key})</t>
  </si>
  <si>
    <t>pre_child_age_5</t>
  </si>
  <si>
    <t>Age of child # 5 collected in previous round</t>
  </si>
  <si>
    <t>pulldata('prefill_hh_rd8', 'pre_child_age_5', 'global_id', ${hhid_key})</t>
  </si>
  <si>
    <t>pre_child_age_6</t>
  </si>
  <si>
    <t>Age of child # 6 collected in previous round</t>
  </si>
  <si>
    <t>pulldata('prefill_hh_rd8', 'pre_child_age_6', 'global_id', ${hhid_key})</t>
  </si>
  <si>
    <t>pre_child_age_7</t>
  </si>
  <si>
    <t>Age of child # 7 collected in previous round</t>
  </si>
  <si>
    <t>pulldata('prefill_hh_rd8', 'pre_child_age_7', 'global_id', ${hhid_key})</t>
  </si>
  <si>
    <t>pre_child_age_8</t>
  </si>
  <si>
    <t>Age of child # 8 collected in previous round</t>
  </si>
  <si>
    <t>pulldata('prefill_hh_rd8', 'pre_child_age_8', 'global_id', ${hhid_key})</t>
  </si>
  <si>
    <t>pre_child_age_9</t>
  </si>
  <si>
    <t>Age of child # 9 collected in previous round</t>
  </si>
  <si>
    <t>pulldata('prefill_hh_rd8', 'pre_child_age_9', 'global_id', ${hhid_key})</t>
  </si>
  <si>
    <t>pre_child_age_10</t>
  </si>
  <si>
    <t>Age of child # 10 collected in previous round</t>
  </si>
  <si>
    <t>pulldata('prefill_hh_rd8', 'pre_child_age_10', 'global_id', ${hhid_key})</t>
  </si>
  <si>
    <t>pre_child_age_11</t>
  </si>
  <si>
    <t>Age of child # 11 collected in previous round</t>
  </si>
  <si>
    <t>pulldata('prefill_hh_rd8', 'pre_child_age_11', 'global_id', ${hhid_key})</t>
  </si>
  <si>
    <t>pre_child_age_12</t>
  </si>
  <si>
    <t>Age of child # 12 collected in previous round</t>
  </si>
  <si>
    <t>pulldata('prefill_hh_rd8', 'pre_child_age_12', 'global_id', ${hhid_key})</t>
  </si>
  <si>
    <t>pre_child_age_13</t>
  </si>
  <si>
    <t>Age of child # 13 collected in previous round</t>
  </si>
  <si>
    <t>pulldata('prefill_hh_rd8', 'pre_child_age_13', 'global_id', ${hhid_key})</t>
  </si>
  <si>
    <t>pre_child_age_14</t>
  </si>
  <si>
    <t>Age of child # 14 collected in previous round</t>
  </si>
  <si>
    <t>pulldata('prefill_hh_rd8', 'pre_child_age_14', 'global_id', ${hhid_key})</t>
  </si>
  <si>
    <t>pre_child_age_15</t>
  </si>
  <si>
    <t>Age of child # 15 collected in previous round</t>
  </si>
  <si>
    <t>pulldata('prefill_hh_rd8', 'pre_child_age_15', 'global_id', ${hhid_key})</t>
  </si>
  <si>
    <t>pre_child_gender_1</t>
  </si>
  <si>
    <t>Gender of child # 1 collected in previous round</t>
  </si>
  <si>
    <t>pulldata('prefill_hh_rd8', 'pre_child_gender_1', 'global_id', ${hhid_key})</t>
  </si>
  <si>
    <t>pre_child_gender_2</t>
  </si>
  <si>
    <t>Gender of child # 2 collected in previous round</t>
  </si>
  <si>
    <t>pulldata('prefill_hh_rd8', 'pre_child_gender_2', 'global_id', ${hhid_key})</t>
  </si>
  <si>
    <t>pre_child_gender_3</t>
  </si>
  <si>
    <t>Gender of child # 3 collected in previous round</t>
  </si>
  <si>
    <t>pulldata('prefill_hh_rd8', 'pre_child_gender_3', 'global_id', ${hhid_key})</t>
  </si>
  <si>
    <t>pre_child_gender_4</t>
  </si>
  <si>
    <t>Gender of child # 4 collected in previous round</t>
  </si>
  <si>
    <t>pulldata('prefill_hh_rd8', 'pre_child_gender_4', 'global_id', ${hhid_key})</t>
  </si>
  <si>
    <t>pre_child_gender_5</t>
  </si>
  <si>
    <t>Gender of child # 5 collected in previous round</t>
  </si>
  <si>
    <t>pulldata('prefill_hh_rd8', 'pre_child_gender_5', 'global_id', ${hhid_key})</t>
  </si>
  <si>
    <t>pre_child_gender_6</t>
  </si>
  <si>
    <t>Gender of child # 6 collected in previous round</t>
  </si>
  <si>
    <t>pulldata('prefill_hh_rd8', 'pre_child_gender_6', 'global_id', ${hhid_key})</t>
  </si>
  <si>
    <t>pre_child_gender_7</t>
  </si>
  <si>
    <t>Gender of child # 7 collected in previous round</t>
  </si>
  <si>
    <t>pulldata('prefill_hh_rd8', 'pre_child_gender_7', 'global_id', ${hhid_key})</t>
  </si>
  <si>
    <t>pre_child_gender_8</t>
  </si>
  <si>
    <t>Gender of child # 8 collected in previous round</t>
  </si>
  <si>
    <t>pulldata('prefill_hh_rd8', 'pre_child_gender_8', 'global_id', ${hhid_key})</t>
  </si>
  <si>
    <t>pre_child_gender_9</t>
  </si>
  <si>
    <t>Gender of child # 9 collected in previous round</t>
  </si>
  <si>
    <t>pulldata('prefill_hh_rd8', 'pre_child_gender_9', 'global_id', ${hhid_key})</t>
  </si>
  <si>
    <t>pre_child_gender_10</t>
  </si>
  <si>
    <t>Gender of child # 10 collected in previous round</t>
  </si>
  <si>
    <t>pulldata('prefill_hh_rd8', 'pre_child_gender_10', 'global_id', ${hhid_key})</t>
  </si>
  <si>
    <t>pre_child_gender_11</t>
  </si>
  <si>
    <t>Gender of child # 11 collected in previous round</t>
  </si>
  <si>
    <t>pulldata('prefill_hh_rd8', 'pre_child_gender_11', 'global_id', ${hhid_key})</t>
  </si>
  <si>
    <t>pre_child_gender_12</t>
  </si>
  <si>
    <t>Gender of child # 12 collected in previous round</t>
  </si>
  <si>
    <t>pulldata('prefill_hh_rd8', 'pre_child_gender_12', 'global_id', ${hhid_key})</t>
  </si>
  <si>
    <t>pre_child_gender_13</t>
  </si>
  <si>
    <t>Gender of child # 13 collected in previous round</t>
  </si>
  <si>
    <t>pulldata('prefill_hh_rd8', 'pre_child_gender_13', 'global_id', ${hhid_key})</t>
  </si>
  <si>
    <t>pre_child_gender_14</t>
  </si>
  <si>
    <t>Gender of child # 14 collected in previous round</t>
  </si>
  <si>
    <t>pulldata('prefill_hh_rd8', 'pre_child_gender_14', 'global_id', ${hhid_key})</t>
  </si>
  <si>
    <t>pre_child_gender_15</t>
  </si>
  <si>
    <t>Gender of child # 15 collected in previous round</t>
  </si>
  <si>
    <t>pulldata('prefill_hh_rd8', 'pre_child_gender_15', 'global_id', ${hhid_key})</t>
  </si>
  <si>
    <t>pre_selchild_index</t>
  </si>
  <si>
    <t>Index of child selected in previous wave</t>
  </si>
  <si>
    <t>pulldata('prefill_hh_rd8', 'pre_selchild_index',  'global_id', ${hhid_key})</t>
  </si>
  <si>
    <t>pre_selchild_age</t>
  </si>
  <si>
    <t>Age of child selected in previous wave</t>
  </si>
  <si>
    <t>pulldata('prefill_hh_rd8', 'pre_random_child_age',  'global_id', ${hhid_key})</t>
  </si>
  <si>
    <t>pre_curr_child_roster</t>
  </si>
  <si>
    <t>List of non-empty children</t>
  </si>
  <si>
    <t>pulldata('prefill_hh_rd8', 'pre_curr_child_roster',  'global_id', ${hhid_key})</t>
  </si>
  <si>
    <t>pre_hhsize_children_full</t>
  </si>
  <si>
    <t>Number of children from first interview done</t>
  </si>
  <si>
    <t>pulldata('prefill_hh_rd8', 'pre_hhsize_children_full',  'global_id', ${hhid_key})</t>
  </si>
  <si>
    <t>last_date</t>
  </si>
  <si>
    <t xml:space="preserve">latest davailable date </t>
  </si>
  <si>
    <t>coalesce(${pre_date},${bl_date})</t>
  </si>
  <si>
    <t>pre_tested_covid</t>
  </si>
  <si>
    <t xml:space="preserve">covid test status of respondent in previous wave </t>
  </si>
  <si>
    <t>pulldata('prefill_hh_rd8', 'pre_tested_covid',  'global_id', ${hhid_key})</t>
  </si>
  <si>
    <t>knbs_unhcr</t>
  </si>
  <si>
    <t>KNBS/UNHCR</t>
  </si>
  <si>
    <t>${valid_id}=1 and (${s1_q2_phonelist}=1 or ${s1_q2_phonelist}=3)</t>
  </si>
  <si>
    <t>select_one hhphone_h</t>
  </si>
  <si>
    <t>s1_q4_reached_knbs_r1</t>
  </si>
  <si>
    <t xml:space="preserve">You are trying to reach Household ID: ${hhid_key_1}.
Your target respondent is &lt;b&gt;${tr_name}&lt;/b&gt;, &lt;b&gt;${tr_gender}&lt;/b&gt;, &lt;b&gt;${tr_age}&lt;/b&gt; years old. In  &lt;b&gt;${pre_date}&lt;/b&gt;, the household was located in  &lt;b&gt;${county_name}&lt;/b&gt;, &lt;b&gt;${location_name}&lt;/b&gt; and had the following adult members: &lt;br&gt; &lt;br&gt;
Adult Members: &lt;br&gt;
${pre_hhmem1_name}, ${pre_hhmem1_age} years old&lt;br&gt;
${pre_hhmem2_name}, ${pre_hhmem2_age} years old&lt;br&gt;
${pre_hhmem3_name}, ${pre_hhmem3_age} years old&lt;br&gt;
${pre_hhmem4_name}, ${pre_hhmem4_age} years old&lt;br&gt;
${pre_hhmem5_name}, ${pre_hhmem5_age} years old&lt;br&gt;
${pre_hhmem6_name}, ${pre_hhmem6_age} years old&lt;br&gt;
${pre_hhmem7_name}, ${pre_hhmem7_age} years old&lt;br&gt;
${pre_hhmem8_name}, ${pre_hhmem8_age} years old&lt;br&gt;
${pre_hhmem9_name}, ${pre_hhmem9_age} years old&lt;br&gt; &lt;br&gt;
${pre_hhmem10_name}, ${pre_hhmem10_age} years old&lt;br&gt; &lt;br&gt;
${pre_hhmem11_name}, ${pre_hhmem11_age} years old&lt;br&gt; &lt;br&gt;
${pre_hhmem12_name}, ${pre_hhmem12_age} years old&lt;br&gt; &lt;br&gt; 
${pre_hhmem13_name}, ${pre_hhmem13_age} years old&lt;br&gt; &lt;br&gt; 
We surveyed this household during Round ${pre_rd_surveyed} on ${pre_date}. &lt;br&gt; &lt;br&gt;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</si>
  <si>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${s1_q2_phonelist}=1 and (${pre_surveyed}=1 or ${surveyed_rd6}=1)</t>
  </si>
  <si>
    <t>.!=-98</t>
  </si>
  <si>
    <t>filter&lt;=${num_hhphone} or other=1</t>
  </si>
  <si>
    <t>s1_q4_reached_knbs</t>
  </si>
  <si>
    <t xml:space="preserve">You are trying to reach Household ID: ${hhid_key_1}.
Your target respondent is &lt;b&gt;${tr_name}&lt;/b&gt;, &lt;b&gt;${tr_gender}&lt;/b&gt;, &lt;b&gt;${tr_age}&lt;/b&gt; years old. In  &lt;b&gt;${last_date}&lt;/b&gt;, the household was located in  &lt;b&gt;${county_name}&lt;/b&gt;, &lt;b&gt;${location_name}&lt;/b&gt; and had the following adult members: &lt;br&gt; &lt;br&gt;
Adult Members: &lt;br&gt;
${pre_hhmem1_name}, ${pre_hhmem1_age} years old, ${pre_hhmem1_gender} &lt;br&gt;
${pre_hhmem2_name}, ${pre_hhmem2_age} years old, ${pre_hhmem2_gender}&lt;br&gt;
${pre_hhmem3_name}, ${pre_hhmem3_age} years old, ${pre_hhmem3_gender}&lt;br&gt;
${pre_hhmem4_name}, ${pre_hhmem4_age} years old, ${pre_hhmem4_gender}&lt;br&gt;
${pre_hhmem5_name}, ${pre_hhmem5_age} years old, ${pre_hhmem5_gender}&lt;br&gt;
${pre_hhmem6_name}, ${pre_hhmem6_age} years old, ${pre_hhmem6_gender}&lt;br&gt;
${pre_hhmem7_name}, ${pre_hhmem7_age} years old, ${pre_hhmem7_gender}&lt;br&gt;
${pre_hhmem8_name}, ${pre_hhmem8_age} years old, ${pre_hhmem8_gender}&lt;br&gt;
${pre_hhmem9_name}, ${pre_hhmem9_age} years old, ${pre_hhmem9_gender}&lt;br&gt;&lt;br&gt;
We have never surveyed this household. In round ${pre_rd_surveyed}, the survey status was: ${pre_surveystatus}. &lt;br&gt;&lt;br&gt;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</si>
  <si>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${s1_q2_phonelist}=1 and ${pre_surveyed}=0 and ${surveyed_rd6}=0</t>
  </si>
  <si>
    <t>s1_q4_reached_un_r1</t>
  </si>
  <si>
    <t xml:space="preserve">You are trying to reach Household ID: ${hhid_key_1}.
Your target respondent is: &lt;b&gt;${tr_name}&lt;/b&gt;, &lt;b&gt;${tr_gender}&lt;/b&gt;, &lt;b&gt;${tr_age}&lt;/b&gt; years old, from &lt;b&gt;${tr_country}&lt;/b&gt;, currently living in &lt;b&gt;${county_name}&lt;/b&gt;, &lt;b&gt;${location_name}&lt;/b&gt;. The household head of this household is &lt;b&gt;${hhhead_name}&lt;/b&gt;.
We surveyed this household during Round ${pre_rd_surveyed} on ${pre_date}.&lt;br&gt; &lt;br&gt;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</si>
  <si>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${s1_q2_phonelist}=3 and (${pre_surveyed}=1 or ${surveyed_rd6}=1)</t>
  </si>
  <si>
    <t>s1_q4_reached_un</t>
  </si>
  <si>
    <t xml:space="preserve">You are trying to reach Household ID: ${hhid_key_1}.
Your target respondent is: &lt;b&gt;${tr_name}&lt;/b&gt;, &lt;b&gt;${tr_gender}&lt;/b&gt;, &lt;b&gt;${tr_age}&lt;/b&gt; years old, from &lt;b&gt;${tr_country}&lt;/b&gt;, currently living in &lt;b&gt;${county_name}&lt;/b&gt;, ${location_name}. The household head of this household is &lt;b&gt;${hhhead_name}&lt;/b&gt;.
We have never surveyed this household. In round ${pre_rd_surveyed}, the survey status was: ${pre_surveystatus}. &lt;br&gt;&lt;br&gt;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</si>
  <si>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${s1_q2_phonelist}=3 and ${pre_surveyed}=0 and ${surveyed_rd6}=0</t>
  </si>
  <si>
    <t>s1_q4a_reached_oth</t>
  </si>
  <si>
    <t>Enter other phone number used to reach respondent's household:</t>
  </si>
  <si>
    <t xml:space="preserve">Jaza nambari nyingine ya simu  iliyotumika kufikia familia/nyumba ya mhojiwa: 
</t>
  </si>
  <si>
    <t>Insert a 10-digit number including the zero in the beginning! Don't know: -99, Refused to answer: -98</t>
  </si>
  <si>
    <t xml:space="preserve">${s1_q4_reached_un}=-77 or ${s1_q4_reached_knbs}=-77 or ${s1_q4_reached_un_r1}=-77 or ${s1_q4_reached_knbs_r1}=-77  </t>
  </si>
  <si>
    <t>(regex(.,'0\d{9}') and string-length(.)=10) or .=-99 or .=-98</t>
  </si>
  <si>
    <t>The phone number should be 10 digits, including the 0 in the beginning. Please re-enter the correct phone number.</t>
  </si>
  <si>
    <t>s1_q4a_reached_othcheck</t>
  </si>
  <si>
    <t>Re-enter phone number:</t>
  </si>
  <si>
    <t>Jaza tena nambari ya simu:</t>
  </si>
  <si>
    <t xml:space="preserve">${s1_q4_reached_un}=-77 or ${s1_q4_reached_knbs}=-77 or ${s1_q4_reached_un_r1}=-77 or ${s1_q4_reached_knbs_r1}=-77 </t>
  </si>
  <si>
    <t>.=${s1_q4a_reached_oth}</t>
  </si>
  <si>
    <t>The phone numbers do not match. Please try again.</t>
  </si>
  <si>
    <t>select_one hhphone</t>
  </si>
  <si>
    <t>s1_q4_reached_other2</t>
  </si>
  <si>
    <t>Try to ascertain whether this person knows the target respondent. If they do, ask whether they can help you reach anyone in the household of the target respondent, and give you their phone number.</t>
  </si>
  <si>
    <t xml:space="preserve">${s1_q4_reached_un}=-75 or ${s1_q4_reached_knbs}=-75 or ${s1_q4_reached_un_r1}=-75 or ${s1_q4_reached_knbs_r1}=-75 </t>
  </si>
  <si>
    <t>s1_q4a_reached_othphone</t>
  </si>
  <si>
    <t>What is the best number to reach the household?
Enter phone number:</t>
  </si>
  <si>
    <t>Nambari bora (best number) ya kuwasiliana na nyumba yako ni gani? Jaza nambari ya simu</t>
  </si>
  <si>
    <t>ما هو أفضل رقم للوصول إلى المنزل؟
أدخل رقم الهاتف</t>
  </si>
  <si>
    <t>Waa maxay lambarka ugu fiican ee lagala xiriiri karo qoyska?                                                   Gali taleefoon lambark:</t>
  </si>
  <si>
    <t>ye telephone namba ö li beni köc tö bai yök?</t>
  </si>
  <si>
    <t>&lt;b&gt;NOTE DOWN THE NUMBER on your Tracking Sheet&lt;/b&gt;</t>
  </si>
  <si>
    <t>${s1_q4_reached_other2}=3</t>
  </si>
  <si>
    <t>s1_q4a_reached_othphone_1</t>
  </si>
  <si>
    <t>Jaza nambari ya simu tena</t>
  </si>
  <si>
    <t>أعد إدخال رقم الهاتف:</t>
  </si>
  <si>
    <t>Mar kale gali teleefoon lambarka:</t>
  </si>
  <si>
    <t>telephone namba:</t>
  </si>
  <si>
    <t>.=${s1_q4a_reached_othphone}</t>
  </si>
  <si>
    <t>this_phone_knbs</t>
  </si>
  <si>
    <t>(${s1_q4_reached_knbs}!=-76 and ${s1_q4_reached_knbs}!=-98) or (${s1_q4_reached_knbs_r1}!=-76 and ${s1_q4_reached_knbs_r1}!=-98)</t>
  </si>
  <si>
    <t>${s1_q4_reached_knbs}</t>
  </si>
  <si>
    <t>this_phone_unhcr</t>
  </si>
  <si>
    <t xml:space="preserve">(${s1_q4_reached_un}!=-76 and ${s1_q4_reached_un}!=-98) or (${s1_q4_reached_un_r1}!=-76 and ${s1_q4_reached_un_r1}!=-98) </t>
  </si>
  <si>
    <t>${s1_q4_reached_un}</t>
  </si>
  <si>
    <t>closing_unhcr</t>
  </si>
  <si>
    <t>Some: Asante sana kwa muda wako. Ukibadilisha mawazo na  uamue kushiriki katika mahojiano, unaeza kunipigia simu wakati wowote. Nambari yangu ya simu ni [0706 382 863]. Tamatisha mahojiano hapa.</t>
  </si>
  <si>
    <t xml:space="preserve">اقرأ: شكرا جزيلا على وقتك. إذا غيرت رأيك وأردت المشاركة في المقابلة ، يمكنك الاتصال بي في أي وقت. هذا رقم هاتفي [رقم هاتف FO].نهاية المقابلة نهاية </t>
  </si>
  <si>
    <t>Akhri: Aad baad ugu mahadsan tahay wakhtigaaga. Haddii aad beddesho fikirkaaga oo aad jeceshahay inaad ka qeybqaadatid wareysiga, waad isoo wici kartaa wakhti kasta. Waa kan lambarkayga taleefoon [FO taleefoon lambarka] Ku soo gabagabee wareysiga halkan.</t>
  </si>
  <si>
    <t>kuen: yin cha leec arietïc ni dhamaan du. te kor yin ne beyi thic thök ke le wö, yin li ba yüp ni dhamaan kor. telephone namba dië[FO telephone namba] thök de thïc de thok</t>
  </si>
  <si>
    <t>${s1_q4_reached_other2}=2 or ${s1_q4_reached_other2}=1</t>
  </si>
  <si>
    <t>end group</t>
  </si>
  <si>
    <t>rdd</t>
  </si>
  <si>
    <t>Random Digit Dialing</t>
  </si>
  <si>
    <t>${s1_q2_phonelist}=2</t>
  </si>
  <si>
    <t>hh_phone1_2</t>
  </si>
  <si>
    <t>Household phone 1</t>
  </si>
  <si>
    <t>pulldata('prefill_hh_rd8', 'hh_phone1', 'hhid_key', ${hhid_key})</t>
  </si>
  <si>
    <t>select_one hhphone_rdd</t>
  </si>
  <si>
    <t>s1_q4_rdd</t>
  </si>
  <si>
    <t>You are trying to reach Household ID: &lt;/b&gt;${hhid_key_1}&lt;/b&gt;.
We have not contacted this household before. In round ${pre_rd_surveyed}, the survey status was: ${pre_surveystatus}. 
The phone number is: &lt;/b&gt;${hh_phone1}&lt;/b&gt;.</t>
  </si>
  <si>
    <t xml:space="preserve">Unajaribu kufikia familia/nyumba yenye nambari: &lt;/b&gt;${hhid_key_1}&lt;/b&gt;.                                                                                                                                                                                            Hatujawasiliana na familia/nyumba hii hapo awali. katika mkondo ${pre_rd_surveyed}, hali ya mahojiano ilikuwa:      ${pre_surveystatus}.                                                                                                                                                                                                  Nambari ya simu ni: &lt;/b&gt;${hh_phone1}&lt;/b&gt;.                &lt;/b&gt;${hhid_key_1}&lt;/b&gt;.&lt;br&gt;
</t>
  </si>
  <si>
    <t>${pre_surveyed}=0 and ${surveyed_rd6}=0</t>
  </si>
  <si>
    <t>s1_q4_rdd_r1</t>
  </si>
  <si>
    <t xml:space="preserve">You are trying to reach Household ID: &lt;/b&gt;${hhid_key_1}&lt;/b&gt;. &lt;br&gt;
We surveyed this household on &lt;b&gt;${pre_date}&lt;/b&gt;. &lt;br&gt;
Your target respondent is &lt;b&gt;${tr_name}&lt;/b&gt;, &lt;b&gt;${tr_gender}&lt;/b&gt;, &lt;b&gt;${tr_age}&lt;/b&gt; years old. In  &lt;b&gt;${pre_date}&lt;/b&gt;, the household was located in  &lt;b&gt;${county_name}&lt;/b&gt;, &lt;b&gt;${location_name}&lt;/b&gt; and had the following adult members: &lt;br&gt; &lt;br&gt;
Members: 
${pre_hhmem1_name}, ${pre_hhmem1_age} years old &lt;br&gt;
${pre_hhmem2_name}, ${pre_hhmem2_age} years old&lt;br&gt;
${pre_hhmem3_name}, ${pre_hhmem3_age} years old&lt;br&gt;
${pre_hhmem4_name}, ${pre_hhmem4_age} years old&lt;br&gt;
${pre_hhmem5_name}, ${pre_hhmem5_age} years old}&lt;br&gt;
${pre_hhmem6_name}, ${pre_hhmem6_age} years old&lt;br&gt;
${pre_hhmem7_name}, ${pre_hhmem6_age} years old&lt;br&gt;
${pre_hhmem8_name}, ${pre_hhmem6_age} years old&lt;br&gt;
${pre_hhmem9_name}, ${pre_hhmem9_age} years old&lt;br&gt;
We surveyed this household during Round ${pre_rd_surveyed} on ${pre_date}. &lt;br&gt; &lt;br&gt;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</si>
  <si>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${pre_surveyed}=1 or ${surveyed_rd6}=1</t>
  </si>
  <si>
    <t>s1_q4a_reached_oth2</t>
  </si>
  <si>
    <t>${s1_q4_rdd_r1}=-77</t>
  </si>
  <si>
    <t>s1_q4a_reached_othcheck2</t>
  </si>
  <si>
    <t xml:space="preserve">${s1_q4_rdd_r1}=-77 </t>
  </si>
  <si>
    <t>.=${s1_q4a_reached_oth2}</t>
  </si>
  <si>
    <t>s1_q4_reached_other3</t>
  </si>
  <si>
    <t>Jaribu kuhakikisha iwapo mtu huyu anamjua mhojiwa aliyelengwa. Ikiwa wanajua, uliza iwapo wanaweza kukusaidia kufikia mtu yoyote katika familia/nyumba ya mhojiwa aliyelengwa, na wakupatie nambari yao ya simu.</t>
  </si>
  <si>
    <t>حاول التأكد مما إذا كان هذا الشخص يعرف المستفتى المستهدف. إذا فعلوا ذلك ، اسألهم عما إذا كان بإمكانهم مساعدتك في الوصول إلى أي شخص في منزل المستجيب المستهدف ، وإعطائك رقم هاتفه.</t>
  </si>
  <si>
    <t>Isku day inaad hubiso inuu qofkani garanayo bartilmaameedka eedeysanaha. Hadday sidaas sameeyaan, weydii haddii ay kaa caawin karaan inaad la xiriirto qof kasta oo ka tirsan qoyska eedeysanaha bartilmaameedka ah, oo waxay ku siinayaan lambarka taleefankooda.</t>
  </si>
  <si>
    <t>${s1_q4_rdd_r1}=-75</t>
  </si>
  <si>
    <t>s1_q4a_reached_othphone2</t>
  </si>
  <si>
    <t>${s1_q4_reached_other3}=3</t>
  </si>
  <si>
    <t>s1_q4a_reached_othphone_2</t>
  </si>
  <si>
    <t>.=${s1_q4a_reached_othphone2}</t>
  </si>
  <si>
    <t>this_phone_rdd</t>
  </si>
  <si>
    <t xml:space="preserve">(${s1_q4_rdd_r1}!=-76 and ${s1_q4_rdd_r1}!=-98) or (${s1_q4_rdd}!=-76 and ${s1_q4_rdd}!=-98) </t>
  </si>
  <si>
    <t>${s1_q4_rdd}</t>
  </si>
  <si>
    <t>closing_rdd</t>
  </si>
  <si>
    <t>${s1_q4_reached_other3}=2 or ${s1_q4_reached_other3}=1</t>
  </si>
  <si>
    <t>person_available</t>
  </si>
  <si>
    <t xml:space="preserve">${s1_q4_reached_un}=1 or ${s1_q4_reached_un}=2 or ${s1_q4_reached_un}=3 or ${s1_q4_reached_un}=4 or ${s1_q4_reached_un}=-77 or ${s1_q4_reached_knbs}=1 or ${s1_q4_reached_knbs}=2 or ${s1_q4_reached_knbs}=3 or ${s1_q4_reached_knbs}=4 or ${s1_q4_reached_knbs}=-77 or ${s1_q4_reached_un_r1}=1 or ${s1_q4_reached_un_r1}=2 or ${s1_q4_reached_un_r1}=3 or ${s1_q4_reached_un_r1}=4 or ${s1_q4_reached_un_r1}=-77 or ${s1_q4_reached_knbs_r1}=1 or ${s1_q4_reached_knbs_r1}=2 or ${s1_q4_reached_knbs_r1}=3 or ${s1_q4_reached_knbs_r1}=4 or ${s1_q4_reached_knbs_r1}=-77 or ${s1_q4_rdd_r1}=1 or ${s1_q4_rdd_r1}=2 or ${s1_q4_rdd_r1}=3 or ${s1_q4_rdd_r1}=4 or ${s1_q4_rdd_r1}=5 or ${s1_q4_rdd}=1 or ${s1_q4_rdd}=2 or ${s1_q4_rdd}=3 or ${s1_q4_rdd}=4 or ${s1_q4_rdd}=5 or ${s1_q4_rdd_r1}=-77 </t>
  </si>
  <si>
    <t>s1_note3</t>
  </si>
  <si>
    <t>Introduce yourself: "Hello, my name is ${s1_q1b_foname} from REMIT Research Consulting and we called you in the last few weeks regarding a survey . I am calling on behalf of the World Bank, the United Nations High Commissioner for Refugees and the Kenya National Bureau of Statistics. The World Bank, UNHCR, and the KNBS are trying to help assess the current socio-economic situation of households living in Kenya. Your household has been randomly chosen to participate in this survey. Your cooperation and answers would be extremely important. All personal information provided will be kept strictly confidential."</t>
  </si>
  <si>
    <t xml:space="preserve">Habari, jina langu ni ${s1_q1b_foname} kutoka shirika la utafiti la REMIT. Napiga simu kwa niaba ya Kenyan National Bureau of Statistics (KNBS), World Bank na United Nations High Commissioner for Refugees (UNHCR). KNBS, World Bank na UNHCR  wanatathmini hali ya kiuchumi ya jamii. Nyumba yako imechaguliwa kwa bahati nasibu kushiriki katika utafiti huu. Ushirikiano na majibu yako itakuwa muhimu sana. Habari zote za kibinafsi utakazotoa zitahifadhiwa kwa siri.
</t>
  </si>
  <si>
    <t>مرحبًا ، اسمي  {s1_q1b_foname}$ من REMIT Research Consulting. أتصل نيابة عن المكتب الوطني الكيني للإحصاءات (KNBS) والبنك الدولي ومفوضية الأمم المتحدة السامية لشؤون اللاجئين". يحاول البنك الدولي والمفوضية السامية للأمم المتحدة لشؤون اللاجئين المساعدة في تقييم التأثير الاجتماعي والاقتصادي لكورونا فيروس (COVID-19) سيكون تنسيقك وإجاباتك في غاية الأهمية. سري للغاية</t>
  </si>
  <si>
    <t>Haye,  magacayga waa ${s1_q1b_foname} ka socda La-talinta Cilmi-baarista ee REMIT. Waxaan kuusoo wacayaa  aniga oo ka wakiil  ah Xafiiska Qaranka Tirakoobka  ee Kenya (KNBS), Bangiga Adduunka iyo Hay'adda Qaxootiga ee Qaramada Midoobay (UNHCR). KNBS, Bangiga Adduunka iyo UNHCR ayaa isku dayaya inay gacan ka geystaan qiimeynta saameynta dhaqan-dhaqaale ee CORONAVIRUS (COVID-19). Reerkaaga waxaa loo doortay si aan kala sooc lahayn inay ugaqaybqaataan sahankaan. Wadashaqeyntaada iyo jawaabahaaga aad bey muhiim u yihiin. Dhammaan macluumaadka shakhsiyeed ee la bixiyo waxaa loo hayn doonaa si sir adag.</t>
  </si>
  <si>
    <t xml:space="preserve">Yin ci muoth, rin ke ${s1_q1b_foname} Hen luoi wone köc ke pinynhom ye cool Remit research. Hen ci cool köc akuma de Kenya, world Bank KU jal ya UNHCR. Akar bi nyic ke bëc/tuany ye cool coronavirus to yedi kene Kang ku piir . yin bi ya kam ne kuany yi tok pandu. </t>
  </si>
  <si>
    <t>s1_1_dur</t>
  </si>
  <si>
    <t>select_one speakingto</t>
  </si>
  <si>
    <t>s1_q5_a</t>
  </si>
  <si>
    <t>Who are you speaking with? (DO NOT READ)</t>
  </si>
  <si>
    <t>Unaongea na nani? (USISOME)</t>
  </si>
  <si>
    <t>مع من تتحدث؟ (لا تقرأ)</t>
  </si>
  <si>
    <t>Yaad la hadlaysaa? (HA AKHRIN)</t>
  </si>
  <si>
    <t>ye nga jam ke yi?</t>
  </si>
  <si>
    <t>(FO: DO NOT READ)</t>
  </si>
  <si>
    <t>${pre_surveyed}=1  or ${surveyed_rd6}=1</t>
  </si>
  <si>
    <t>s1_q5_b</t>
  </si>
  <si>
    <t>Why are you not sure?</t>
  </si>
  <si>
    <t>Mbona huna uhakika</t>
  </si>
  <si>
    <t>لماذا أنت غير متأكد؟</t>
  </si>
  <si>
    <t>Maxaadan u hubin?</t>
  </si>
  <si>
    <t>yengo chin kede tiëng ngic?</t>
  </si>
  <si>
    <t>Please specify</t>
  </si>
  <si>
    <t>${s1_q5_a}=-77</t>
  </si>
  <si>
    <t>s1_q5_adult</t>
  </si>
  <si>
    <t>Are you 18 years or older?</t>
  </si>
  <si>
    <t>Una miaka 18 au zaidi?</t>
  </si>
  <si>
    <t>هل عمرك 18 سنة أو أكثر؟</t>
  </si>
  <si>
    <t>Ma jirtaa 18 ama ka wayn?</t>
  </si>
  <si>
    <t>yi rün thier kü bër or cha ke ba nhïm?</t>
  </si>
  <si>
    <t>adult_no</t>
  </si>
  <si>
    <t>${s1_q5_adult}=0</t>
  </si>
  <si>
    <t>s1_q5a_adultavailable</t>
  </si>
  <si>
    <t>Is there anyone else living in the household that is older than 18 years old?</t>
  </si>
  <si>
    <t>Kuna mtu mwingine yeyote anayeishi katika nyumba yako aliye na zaidi ya umri wa miaka 18?</t>
  </si>
  <si>
    <t>هل يوجد أي شخص آخر يعيش في الأسرة أكبر من 18 عامًا؟</t>
  </si>
  <si>
    <t>Ma jiraa qof kale oo guriga ku nool oo ka weyn 18 sano?</t>
  </si>
  <si>
    <t>löng raan de chi rün ke thier ku bër döt pan duon niëc?</t>
  </si>
  <si>
    <t>s1_q5b_adultavailablenow</t>
  </si>
  <si>
    <t>May I speak to that person now?</t>
  </si>
  <si>
    <t>Ninaweza kuzungumza na mtu huyo sasa?</t>
  </si>
  <si>
    <t>هل يمكنني التحدث مع هذا الشخص الآن؟</t>
  </si>
  <si>
    <t>Ma la hadli karaa qof kaas hadda?</t>
  </si>
  <si>
    <t>li ba jäm wön ni ye mën?</t>
  </si>
  <si>
    <t>If that person is not available, ask for another time that would be more suitable and note it in the tracking sheet. Alternatively, ask for a different phone number where that person can be reached.</t>
  </si>
  <si>
    <t>${s1_q5a_adultavailable}=1</t>
  </si>
  <si>
    <t>s1_q4a_reached_othphone_alt</t>
  </si>
  <si>
    <t>Write the phone number where that person can be reached on your tracking sheet.</t>
  </si>
  <si>
    <t>${s1_q5b_adultavailablenow}=0</t>
  </si>
  <si>
    <t>reschedule_note</t>
  </si>
  <si>
    <t>What date/time are you willing to schedule the interview for? Please note this down on your tracking sheet.</t>
  </si>
  <si>
    <t>Je, ni siku/wakati gani unaeza ratibia majadiliano yetu? tafadhali nakili haya kwenye karatasi ya kufuatilia(tracking sheet)</t>
  </si>
  <si>
    <t>ما هو التاريخ / الوقت الأنسب لتحديد موعد المقابلة؟ يرجى ملاحظة هذا على ورقة التتبع الخاصة بك.</t>
  </si>
  <si>
    <t xml:space="preserve">Taariikhdee/wakhtigee ayaad doonaysaa inaad u ballamiso waraysi? Fadlan ku qor warqadaada raadraaca
</t>
  </si>
  <si>
    <t>ye köl/dhamän nö li bin löu beni yi thic thök? Ku gäri piny ni ketap dü yïc</t>
  </si>
  <si>
    <t>closing_knbs</t>
  </si>
  <si>
    <t>Some: Asante sana kwa muda wako. Ukibadilisha mawazo  na uamue kushiriki katika mahojiano, unaeza kunipigia simu wakati wowote. Nambari yangu ya simu ni [0706 382 863]. Tamatisha mahojiano hapa.</t>
  </si>
  <si>
    <t>اقرأ: شكرا جزيلا على وقتك. إذا غيرت رأيك وأردت المشاركة في المقابلة ، يمكنك الاتصال بي في أي وقت. هذا رقم هاتفي [رقم هاتف FO]. نهاية المقابلة  هنا</t>
  </si>
  <si>
    <t>kuen: yin cha liec ni dhamän du. ti kör yin në bi yi thiec thök ke le wö, yïn li ba yüp ni dhamaan kor. telephone namba dië[FO telephone namba]. &lt;j&gt; thök de thic de thök. &lt;b&gt; dü go gäm.&lt;/b&gt;&lt;/I&gt;</t>
  </si>
  <si>
    <t>(${s1_q5a_adultavailable}=0) or (${s1_q5a_adultavailable}=1 and ${s1_q5b_adultavailablenow}=0)</t>
  </si>
  <si>
    <t>s1_knbs_resched_dur</t>
  </si>
  <si>
    <t>consent_knbs</t>
  </si>
  <si>
    <t>Consent Statement: KNBS</t>
  </si>
  <si>
    <t xml:space="preserve">(${s1_q2_phonelist}=1 and ${s1_q5_adult}=1) or (${s1_q2_phonelist}=1 and ${s1_q5a_adultavailable}=1 and ${s1_q5b_adultavailablenow}=1)
</t>
  </si>
  <si>
    <t>consent_1_knbs</t>
  </si>
  <si>
    <t xml:space="preserve">Background Information
As I told you, The World Bank, UNHCR, and the KNBS are conducting a nationwide phone survey in Kenya. The objectives of the survey are to better understand the current socio-economic situation of households living in Kenya to help design policies. If you agree to participate in this survey, we will ask you some questions related to your and your household’s food security, access to health and educational facilities, mental well-being, and transfers. The interview will take about 15 minutes, and we will schedule it when it is convenient for you.
</t>
  </si>
  <si>
    <t>Kama nilivyokuambia, Benki ya Dunia, UNHCR, na KNBS wanafanya uchunguzi wa simu nchini Kenya. Malengo ya utafiti huu ni kuelewa vyema hali ya sasa ya kijamii na kiuchumi ya boma zinazoishi Kenya ili kusaidia kubuni sera. Ukikubali kushiriki katika utafiti huu, tutakuuliza baadhi ya maswali yanayohusiana na usalama wa chakula wako na wa boma yako, ufikiaji wa vifaa vya afya na elimu, afya ya akili na uhamisho. Mahojiano yatachukua kama dakika 15, na tutayapanga wakati itakufaa.</t>
  </si>
  <si>
    <t>كما أخبرتك ، يقوم KNBS والبنك الدولي والمفوضية السامية للأمم المتحدة لشؤون اللاجئين بإجراء مسح هاتفي على مستوى البلاد في كينيا. تتمثل أهداف الاستطلاع في فهم تأثيرات فيروس كورونا بشكل أفضل هنا في كينيا للمساعدة في تصميم استجابات سياسية مناسبة. إذا وافقت على المشاركة في هذا الاستبيان ، فسوف نطرح عليك بعض الأسئلة المتعلقة بتجربتك ومعرفتك بالفيروس وتأثيره على وظيفتك ، والأمن الغذائي ، والوصول إلى المرافق الصحية والتعليمية ، والرفاهية ، والتحويلات. ستستغرق المقابلة حوالي 30 دقيقة ، وسنقوم بجدولة موعدها عندما تكون مناسبة ل</t>
  </si>
  <si>
    <t>Sidii aan kuu sheegay, KNBS, Bangiga Adduunka iyo UNHCR waxa ay Kenya ka sameynayaan sahan taleefan oo dalka oo dhan ah. Ujeeddooyinka sahanka ayaa ah in si fiican loo fahmo saameynta Coronavirus ee halkan ka jirta si looga caawiyo qaabeynta jawaabaha siyaasadaha ku habboon. Haddii aad oggolaato inaad ka qeybqaadato sahamintan, waxaan ku weydiin doonaa xoogaa su'aalo ah oo la xiriira waaya-aragnimadaada iyo aqoonta virus-ka iyo saameynta ay ku yeelan karto shaqadaada, sugnaanta cuntada, helitaanka tas-hiilaadka caafimaadka iyo waxbarashada, fayoobaanta maskaxda, iyo wareejinta. Wareysiga wuxuu qaadan doonaa 30 daqiiqo, waanu jadwaleeyneynaa goorta kuugu habboon.</t>
  </si>
  <si>
    <t>Aca lek week wen tueng,ya world bank ku UNHCR akaar bi lüöi bääi nöm bën pan to ne kenya.Aa bï ya thiëc ne telephoneic. ku ye loi ee bi pïïr nyic to aci man theer kuo ci rot gël kene keriec to yedi.ci de to ne lüöiic Kang ke piir.pande kim jal thuskul.</t>
  </si>
  <si>
    <t>As I told you, The World Bank, UNHCR, and the KNBS are conducting a nationwide phone survey in Kenya. The objectives of the survey are to better understand the current socio-economic situation of households living in Kenya to help design policies. If you agree to participate in this survey, we will ask you some questions related to your and your household’s food security, access to health and educational facilities, mental well-being, and transfers. The interview will take about 15 minutes, and we will schedule it when it is convenient for you.</t>
  </si>
  <si>
    <t>consent_1_knbs_rd1</t>
  </si>
  <si>
    <t>Background Information
Thank you for participating in the phone interview previously. We really appreciate your time and your willingness to tell us about your household. This is a follow-up survey to help us understand the experiences of your household since the last time we talked, and to ask some new questions.
As I told you, The World Bank, UNHCR, and the KNBS are conducting a nationwide phone survey in Kenya. The objectives of the survey are to better understand the current socio-economic situation of households living in Kenya to help design policies. If you agree to participate in this survey, we will ask you some questions related to your and your household’s food security, access to health and educational facilities, mental well-being, and transfers. The interview will take about 15 minutes, and we will schedule it when it is convenient for you.</t>
  </si>
  <si>
    <t xml:space="preserve">Asante sana kwa kushiriki katika utafiti uliofanywa kwa njia ya simu hapo awali. Tunashukuru ulivoweza kutueleza juu ya nyumba yako. Haya mahojiano ya leo yanafuatilia tu na yatatusaidia kuelewa Zaidi hali katika nyumba yako kutoka mara ya mwisho tulipozungumza na maswali machache mapya.   Nilivyokueleza, KNBS, World Bank na UNHCR wanafanya utafiti kwa simu kote nchini Kenya. Malengo ya utafiti ni kutaka kuelewa zaidi hali ya jamii ya kiuchumi hapa nchini Kenya ilikusaidia kubuni majibu sahihi ya sera. Ukikubali kushiriki katika utafiti huu, tutakuuliza baadhi ya maswali yanayohusiana na usalama wa chakula wako na wa kaya yako, ufikiaji wa vifaa vya afya na elimu, afya ya akili na uhamisho. Mahojiano yatachukua kama dakika 15, na tutayapanga wakati itakufaa.
</t>
  </si>
  <si>
    <t>consent_2_knbs</t>
  </si>
  <si>
    <t>Benefits
There are no direct benefits to you, but as a small gift you will receive [50 KSh] as airtime for the interview after the interview has ended.</t>
  </si>
  <si>
    <t>Hakuna faida ya moja kwa moja kwako, lakini utapokea zawadi ndogo [50 KSh] kama muda wa maongezi(airtime) kwa mahojiano.</t>
  </si>
  <si>
    <t>لا توجد فوائد مباشرة لك، ولكن كهدية صغيرة ستحصل على [XXX شلن كيني] كرصيد هاتف للمقابلة بعد انتهاء المقابلة.</t>
  </si>
  <si>
    <t>Faa'iidooyin toos ah adiga kama heleysid, laakiin hadiyad yar waxaad heli doontaa XXX KSh oo ah wareysiga  ka dib waraysiga markuu dhammaado</t>
  </si>
  <si>
    <t>3.Acin ke bë yook ne keneic ee ke ci card de jam yetök bi tör ne telephoneic.</t>
  </si>
  <si>
    <t>consent_3_knbs</t>
  </si>
  <si>
    <t>Informed consent and data protection: Any responses that you give us will be confidential, that is, the researchers will not let anyone else know how you answered. The anonymized responses will be used for research purposes and published in reports. We can assure you that we will never include any names or other personal details in publications. The study is voluntary and if you do not want to participate, you can decide that at any time. There will be no negative impacts on you. If at any time you want to stop participating, please let me know and we will respect your decision.</t>
  </si>
  <si>
    <t>Majibu yeyote unayotupatia yataekwa siri, kumaanisha, watafiti hawataruhusu mtu mwingine kujua jinsi vile ulivyojibu. Majibu yaliyotolewa utambulisho yatatumika kwa minajili ya utafiti na kuchapishwa kwenye ripoti. Tunakuhakikishia kamwe hatuta jumuisha maelezo ya kibinafsi tukichapisha ripoti. Utafiti ni wa hiari na iwapo hungependa kushiriki, unaeza kuamua hivyo wakati wowote. Hauta athirika kwa vyovyote vile. Wakati wowote utakapotaka kujiondoa katika utafiti, tafadhali nieleze na tutaheshimu uamuzi wako</t>
  </si>
  <si>
    <t>ستكون أي ردود تقدمها لنا سرية ، أي أن الباحثين لن يدعوا أي شخص آخر يعرف كيف أجبت. الدراسة طوعية وإذا كنت لا ترغب في المشاركة ، يمكنك أن تقرر ذلك في أي وقت. لن تكون هناك آثار سلبية عليك. إذا أردت التوقف عن المشاركة في أي وقت ، فيرجى إبلاغي بذلك وسنحترم قرار  وسوف تستخدم الردود مجهولة الهوية لأغراض البحث وتنشر في التقارير. يمكننا أن نؤكد لكم أننا لن ندرج أي أسماء أو تفاصيل شخصية أخرى في المنشورات الردود المجهوله  تستخدم لاغراض البحث والنشر في التقارير.
يمكننا التاكيد لك علي عدم الاشاره الي  إي أسماء او إي معلومات شخصيه في المنشورات .</t>
  </si>
  <si>
    <t>Wixii jawaab ah ee aad na siiso waxay noqon doontaa qarsoodi, taasi waa, cilmi baarayaashu uma ogalaan doonaan cid kale inay ogaadaan sidaad uga jawaabtay. Daraasaddu waa ikhtiyaari oo haddii aadan rabin inaad kaqaybqaadato, waad go aansan kartaa wakhti kasta. Saamayn xun kugu yeelan mayso adiga.  Jawaabaha qarsoon waxaa loo isticmaali doonaa ujeedooyin cilmi baaris waxaana lagu daabici doonaa warbixin. Waxaan kuu xaqiijin karnaa in aanaan waligeen ku soo dari doonin wax magac ama faahfaahino shaqsiyeed daabacaadaha.Haddii waqti kasta aad rabto inaad joojiso ka-qeybqaadashada, fadlan ii soo sheeg waxaanan ixtiraami doonnaa go'aankaaga.</t>
  </si>
  <si>
    <t>4.Ke can thiëc thok aci rot lëu  ba lo lek raandië ee keda kamda weyin ää athiän acen keye luël. Këriëcdu Ben aci kör bi nyic yin raan , aci bi to thin abike ben bei. Ku ke ci luël yin raan ye ka bi wö luöi thin ne ye luöiic. Ye ka buk tö ne reportdaic . Alek ku week ye rinku yin raan aci keek bi bëër tö thin. Yen kene abi dil cöl biyic tö cen thok ne lüöi.</t>
  </si>
  <si>
    <t>audio audit</t>
  </si>
  <si>
    <t>record_consent_1</t>
  </si>
  <si>
    <t>p=100;s=s1_q6_question;d=s1_q7_consent_knbs</t>
  </si>
  <si>
    <t>s1_q6_question</t>
  </si>
  <si>
    <t xml:space="preserve">Do you have any question now? </t>
  </si>
  <si>
    <t>Je, una swali lolote sasa?</t>
  </si>
  <si>
    <t>هل لديك اي سؤال الان؟</t>
  </si>
  <si>
    <t>Wax su'aal ah ma qabtaa hadda?</t>
  </si>
  <si>
    <t>löng ke na dë ke ba thic?</t>
  </si>
  <si>
    <t>If you have any questions later, you can always call [0706 382 863].</t>
  </si>
  <si>
    <t>s1_q7_consent_knbs</t>
  </si>
  <si>
    <t>Do you agree to participate in the survey?</t>
  </si>
  <si>
    <t>Je, unakubali kushiriki katika mahojiano?</t>
  </si>
  <si>
    <t>هل توافق على المشاركة في الاستطلاع؟</t>
  </si>
  <si>
    <t>Ma ogoshahay inaad ka qaybqaadatid sahankaan?</t>
  </si>
  <si>
    <t>cha gäm bi yi thiec thök?</t>
  </si>
  <si>
    <t>consentgroup_rest</t>
  </si>
  <si>
    <t>Consent Statement UNHCR &amp; RDD</t>
  </si>
  <si>
    <t xml:space="preserve">(${s1_q2_phonelist}&gt;1 and ${s1_q5_adult}=1) or (${s1_q2_phonelist}&gt;1 and ${s1_q5a_adultavailable}=1 and ${s1_q5b_adultavailablenow}=1)
</t>
  </si>
  <si>
    <t>closing_rest</t>
  </si>
  <si>
    <t>اقرأ: شكرا جزيلا على وقتك. إذا غيرت رأيك وأردت المشاركة في المقابلة ، يمكنك الاتصال بي في أي وقت. ها هو رقم هاتفي [رقم هاتف FO]. نهاية المقابلة  هنا.</t>
  </si>
  <si>
    <t>kuen: yin cha liec ni dhamaan dü. ti kör yin në bi yi thiec thök ke le wö, yin li ba yüp ni dhamaan kör. telephone namba dië[FO telephone namba]. thök de thic de thök</t>
  </si>
  <si>
    <t>(${s1_q5_adult}=0 and ${pre_surveyed}=0) or (${s1_q5_adult}=1 and ${s1_q5b_adultavailablenow}=0 and ${pre_surveyed}=0)</t>
  </si>
  <si>
    <t>consent1_rest</t>
  </si>
  <si>
    <t xml:space="preserve">Background Information: As I told you, The World Bank, UNHCR, and the KNBS are conducting a nationwide phone survey in Kenya. The objectives of the survey are to better understand the current socio-economic situation of households living in Kenya to help design policies. If you agree to participate in this survey, we will ask you some questions related to your and your household’s food security, access to health and educational facilities, mental well-being, and transfers. The interview will take about 15 minutes, and we will schedule it when it is convenient for you. </t>
  </si>
  <si>
    <t>كما أخبرتك ، يقوم KNBS والبنك الدولي والمفوضية السامية للأمم المتحدة لشؤون اللاجئين بإجراء مسح هاتفي على مستوى البلاد في كينيا. تتمثل أهداف الاستطلاع في فهم تأثيرات فيروس كورونا بشكل أفضل هنا في كينيا للمساعدة في تصميم استجابات سياسية مناسبة. إذا وافقت على المشاركة في هذا الاستبيان ، فسوف نطرح عليك بعض الأسئلة المتعلقة بتجربتك ومعرفتك بالفيروس وتأثيره على وظيفتك ، والأمن الغذائي ، والوصول إلى المرافق الصحية والتعليمية ، والرفاهية ، والتحويلات. ستستغرق المقابلة حوالي 30 دقيقة ، وسنقوم بجدولة موعدها عندما تكون مناسبة لك</t>
  </si>
  <si>
    <t>2.Aca lek week wen tueng,ya world bank ku UNHCR akaar bi lüöi bääi nöm bën pan to ne kenya.Aa bï ya thiëc ne telephoneic. ku ye loi ee bi pïïr nyic to aci man theer kuo ci rot gël kene keriec to yedi.ci de to ne lüöiic Kang ke piir.pande kim jal thuskul.</t>
  </si>
  <si>
    <t>(${s1_q2_phonelist}!=1 and ${pre_surveyed}=0 and ${surveyed_rd6}=0 and ${valid_id}=1)</t>
  </si>
  <si>
    <t>consent1_rest_rd1</t>
  </si>
  <si>
    <t xml:space="preserve">Asante sana kwa kushiriki katika utafiti uliofanywa kwa njia ya simu hapo awali uliopita. Tunashukuru ulivoweza kutueleza juu ya nyumba yako. Haya mahojiano ya leo yanafuatilia tu na yatatusaidia kuelewa Zaidi hali katika nyumba yako kutoka mara ya mwisho tulipozungumza na maswali machache mapya.   Nilivyokueleza, KNBS, World Bank na UNHCR wanafanya utafiti kwa simu kote nchini Kenya. Malengo ya utafiti ni kutaka kuelewa zaidi hali ya jamii ya kiuchumi hapa nchini Kenya ilikusaidia kubuni majibu sahihi ya sera. Ukikubali kushiriki katika utafiti huu, tutakuuliza baadhi ya maswali yanayohusiana na usalama wa chakula wako na wa kaya yako, ufikiaji wa vifaa vya afya na elimu, afya ya akili na uhamisho. Mahojiano yatachukua kama dakika 15, na tutayapanga wakati itakufaa.
</t>
  </si>
  <si>
    <t>شكرا لك على المشاركة في المقابلة الهاتفية خلال الشهر الماضي. شكراً على وقتك واستعدادك لإخبارنا عن أسرتك. هذا سبر أراء للمتابعة لمساعدتنا على فهم تجارب أسرتك منذ آخر مرة تحدثنا فيها، وطرح بعض الأسئلة الجديدة.
كما أخبرتك، يقوم مكتب الإحصاء الوطني الكيني والبنك الدولي والمفوضية السامية للأمم المتحدة لشؤون اللاجئين بإجراء سبر أراء عبر الهاتف في جميع أنحاء البلاد في كينيا. تتمثل أهداف المسح في فهم تأثيرات فيروس كورونا بشكل أفضل هنا في كينيا للمساعدة في رسم إستجابات مناسبة على صعيد السياسات. إذا وافقت على المشاركة في سبر أراء، فسوف نطرح عليك بعض الأسئلة المتعلقة بتجربتك ومعرفتك بالفيروس وتأثيره على عملك والأمن الغذائي والوصول إلى المرافق الصحية والتعليمية والرفاهية العقلية والتنقل. ستستغرق المقابلة حوالي 30 دقيقة، وسنقوم بتحديد موعدها عندما يكون ذلك مناسبا لك.</t>
  </si>
  <si>
    <t xml:space="preserve">Waad ku mahadsan tahay ka qeyb galka wareysiga taleefanka ee bishii hore. Waxaan runti qadarineynaa waqtigaaga iyo rabitaankaaga inaad nooga sheegtid reerkaaga. Tani waa sahan dabagal ah oo naga caawinaya fahamka khibradaha reerkaaga ilaa iyo waqtigii ugu dambeeyay ee aan la hadalnay, iyo inaan weydiino qaar ka mid ah su'aalaha cusub.
Sida aan kuu sheegay, KNBS, World Bank iyo UNHCR waxay Kenya ka sameynayaan sahaminta taleefanka dalka oo dhan. Ujeeddooyinka sahanka ayaa ah in si fiican loo fahmo saameynta Coronavirus ee halkan ka jirta si looga caawiyo qaabeynta jawaabaha siyaasadaha ku habboon. Haddii aad oggolaato inaad ka qeybqaadato sahamintan, waxaan ku weydiin doonaa xoogaa su'aalo ah oo la xiriira khibradaada iyo aqoonta virus-ka iyo saameynta ay ku yeelan karto shaqadaada, sugnaanta cunnada, helitaanka tas-hiilaadka caafimaadka iyo waxbarashada, fayoobaanta maskaxda, iyo wareejinta. Wareysiga wuxuu qaadan doonaa 30 daqiiqo, waana kuu jadwaleeyn doonaa goorta kugu habboon.
</t>
  </si>
  <si>
    <t>(${s1_q2_phonelist}!=1 and ${pre_surveyed}=1 and ${s1_q5_adult}=1) or (${s1_q2_phonelist}!=1 and ${pre_surveyed}=1 and ${s1_q5a_adultavailable}=1 and ${s1_q5b_adultavailablenow}=1) or (${s1_q2_phonelist}!=1 and ${surveyed_rd6}=1 and ${s1_q5_adult}=1) or (${s1_q2_phonelist}!=1 and ${surveyed_rd6}=1 and ${s1_q5a_adultavailable}=1 and ${s1_q5b_adultavailablenow}=1)</t>
  </si>
  <si>
    <t>consent2_rest</t>
  </si>
  <si>
    <t>لا توجد فوائد مباشرة لك، ولكن كهدية صغيرة ستحصل على [50 شلن كيني] كرصيد هاتف للمقابلة بعد انتهاء المقابلة.</t>
  </si>
  <si>
    <t>Faa'iidooyin toos ah adiga kama heleysid, laakiin hadiyad yar waxaad heli doontaa 50 KSh oo ah wareysiga  ka dib waraysiga markuu dhammaado</t>
  </si>
  <si>
    <t>(${s1_q2_phonelist}!=1 and ${pre_surveyed}=0 and ${valid_id}=1) or (${s1_q2_phonelist}!=1 and ${pre_surveyed}=1 and ${s1_q5_adult}=1) or (${s1_q2_phonelist}!=1 and ${pre_surveyed}=1 and ${s1_q5a_adultavailable}=1 and ${s1_q5b_adultavailablenow}=1)</t>
  </si>
  <si>
    <t>consent3_rest</t>
  </si>
  <si>
    <t>ستكون أي ردود تقدمها لنا سرية ، أي أن الباحثين لن يدعوا أي شخص آخر يعرف كيف أجبت. الدراسة طوعية وإذا كنت لا ترغب في المشاركة ، يمكنك أن تقرر ذلك في أي وقت. لن تكون هناك آثار سلبية عليك. إذا أردت التوقف عن المشاركة في أي وقت ، فيرجى إبلاغي بذلك وسنحترم قرار وسوف تستخدم الردود مجهولة الهوية لأغراض البحث وتنشر في التقارير. يمكننا أن نؤكد لكم أننا لن ندرج أي أسماء أو تفاصيل شخصية أخرى في المنشورات. الردود المجهوله  تستخدم لاغراض البحث والنشر في التقارير.
يمكننا التاكيد لك علي عدم الاشاره الي  إي أسماء او إي معلومات شخصيه في المنشورات .</t>
  </si>
  <si>
    <t>record_consent_2</t>
  </si>
  <si>
    <t>p=100;s=s1_q6_question2;d=s1_q7_consent_rest</t>
  </si>
  <si>
    <t>s1_q6_question2</t>
  </si>
  <si>
    <t>löng thual ba thiec?</t>
  </si>
  <si>
    <t>s1_q7_consent_rest</t>
  </si>
  <si>
    <t>rdd_phone_acq</t>
  </si>
  <si>
    <t>RDD phone number acquisition</t>
  </si>
  <si>
    <t>${s1_q2_phonelist}=2 and ${s1_q7_consent_rest}=1</t>
  </si>
  <si>
    <t>select_one lengthtime</t>
  </si>
  <si>
    <t>rdd_phone_acq_time</t>
  </si>
  <si>
    <t>For how long have you been using this line?</t>
  </si>
  <si>
    <t>Je, umekua ukitumia nambari hii/laini kwa muda gani?</t>
  </si>
  <si>
    <t>منذ متى وأنت تستخدم هذا الخط؟</t>
  </si>
  <si>
    <t>Muddo intee leeg ayaad isticmaaleysay xariiqan?</t>
  </si>
  <si>
    <t>${s12_q3_termearly}=0 or ${s12_q3a_whytermearly}=1</t>
  </si>
  <si>
    <t>${s1_q2_phonelist}=2 and (${surveyed_rd2}=0 or ${surveyed_rd3}=0 or ${surveyed_rd4}=0 or ${surveyed_rd5}=0 or ${surveyed_rd6}=0)</t>
  </si>
  <si>
    <t>select_one yesno_hh</t>
  </si>
  <si>
    <t>s1_q8b_rdd_hhyn</t>
  </si>
  <si>
    <t>Did this household exist 5 years ago (in 2015/16)?</t>
  </si>
  <si>
    <t>Je, hii nyumba (household) ilikua miaka 5 iliyopita?</t>
  </si>
  <si>
    <t>هل كانت هذه الأسرة موجودة قبل 5 سنوات (في 2015/2016)؟</t>
  </si>
  <si>
    <t xml:space="preserve">qoyskaan miyuu jiray 5 sano kahor(2015/2016)   </t>
  </si>
  <si>
    <t xml:space="preserve">Ye teno chieng  Raaan ye bääi ne ruon ke dhiec ci lo yicic? </t>
  </si>
  <si>
    <t>By exist, we mean this group of people (or a similar composition of people with mostly similar people) lived together and ate from the same pot. Note: This may have been in the same place as today, or somewhere else. Migration of a full household does not constitute a new household.</t>
  </si>
  <si>
    <t>select_one county</t>
  </si>
  <si>
    <t>s1_q8c_rdd_hhcounty</t>
  </si>
  <si>
    <t>Where did this household live 5 years ago (in 2015/16)? 
County name:</t>
  </si>
  <si>
    <t>Je, nyumba hii (household) iliishi wapi maika 5 ilyopita (2015/2016)?
Jina la Kaunti:</t>
  </si>
  <si>
    <t>أين كانت تعيش هذه الأسرة قبل 5 سنوات (في 2015/2016)؟ 
اسم المقاطعة:</t>
  </si>
  <si>
    <t>qoyskaan xagee baay kunoolaayeen 5 sano kahor 2015/2016.         Magaca dalka/wadanka:</t>
  </si>
  <si>
    <t xml:space="preserve"> Ye to yedi yenne chieng raan de bääi ne ruon  ke dhiec ci lo  yicic ?</t>
  </si>
  <si>
    <t>Use county codes</t>
  </si>
  <si>
    <t>search('county_location')</t>
  </si>
  <si>
    <t>${s1_q8b_rdd_hhyn}=1</t>
  </si>
  <si>
    <t>select_one location</t>
  </si>
  <si>
    <t>s1_q8c_rdd_hhloc</t>
  </si>
  <si>
    <t>Where did this household live 5 years ago (in 2015/16)? 
Location name:</t>
  </si>
  <si>
    <t>Je, nyumba hii (household) iliishi wapi maika 5 ilyopita (2015/2016)?Where did this household live 5 years ago (in 2015/16)? 
Jina la Kata(location):</t>
  </si>
  <si>
    <t>أين كانت تعيش هذه الأسرة قبل 5 سنوات (في 2015/2016)؟ 
اسم الموقع:</t>
  </si>
  <si>
    <t xml:space="preserve">xagee baay qoyskaan kunoolaayeen 5 sano kahor.                                      Magaca deegaanka /goobta:               </t>
  </si>
  <si>
    <t>ye to yedi yenne chieng de bääi ne ruon ke dhiec ci lo yicic ?</t>
  </si>
  <si>
    <t>Use location codes</t>
  </si>
  <si>
    <t>search('county_location', 'matches','county_code',${s1_q8c_rdd_hhcounty})</t>
  </si>
  <si>
    <t>s1_q8c_rdd_hhloc_oth</t>
  </si>
  <si>
    <t>Please specify location name</t>
  </si>
  <si>
    <t>Tafadhali eleza jina la kata</t>
  </si>
  <si>
    <t>الرجاء تحديد اسم الموقع</t>
  </si>
  <si>
    <t xml:space="preserve">adlan faafaahi magaca deegaanka/goobta.                      </t>
  </si>
  <si>
    <t>Akör bi to yin thin ba ya luël ka tek thok?</t>
  </si>
  <si>
    <t>regex(.,'^\D*$')</t>
  </si>
  <si>
    <t>Numbers cannot be part of the name. If there is a number, use roman numerals or spell it out.</t>
  </si>
  <si>
    <t>${s1_q8c_rdd_hhloc}=-77</t>
  </si>
  <si>
    <t>select_one ynmkt</t>
  </si>
  <si>
    <t>s1_q8d_rdd_trading</t>
  </si>
  <si>
    <t>Is the place where this household resided 5 years ago (in 2015/16) located within a town or a trading centre?</t>
  </si>
  <si>
    <t>Je, mahali nyumba hiii ilipoishi mika 5 iliyopita (2015/2016) ilikua katika mji au soko/kituo cha biashara?</t>
  </si>
  <si>
    <t>هو المكان الذي تقيم فيه هذه الأسرة قبل 5 سنوات (في 2015/2016) يقع داخل بلدة أو مركز تجاري؟</t>
  </si>
  <si>
    <t xml:space="preserve">qoyskaan me eshii ay 5 sano kahor deganaayeen   miyaay laheyd/kutaalay magaalo ween ooganacsi leh.  </t>
  </si>
  <si>
    <t xml:space="preserve"> Ye to reer raan de ye bääi thin ne ruon ke dhiec ci teek? </t>
  </si>
  <si>
    <t xml:space="preserve">${s1_q8b_rdd_hhyn}=1 </t>
  </si>
  <si>
    <t>select_one tradingcenter</t>
  </si>
  <si>
    <t>s1_q8e_rdd_townname</t>
  </si>
  <si>
    <t>What was the name of the town or trading centre?</t>
  </si>
  <si>
    <t>Je, jina la mji huo au soko/kituo cha biashara ni?</t>
  </si>
  <si>
    <t>ما هو اسم المدينة أو المركز التجاري؟</t>
  </si>
  <si>
    <t xml:space="preserve">Magaalada magaceeda  muxuu ahaa ama goobta ganacsiga. </t>
  </si>
  <si>
    <t xml:space="preserve"> Rok thiak ke yin ye col yedi?  </t>
  </si>
  <si>
    <t>Use town codes</t>
  </si>
  <si>
    <t>search('trading_centres', 'matches','county_code',${s1_q8c_rdd_hhcounty})</t>
  </si>
  <si>
    <t>${s1_q8d_rdd_trading}=1</t>
  </si>
  <si>
    <t>s1_q8e_rdd_townname_oth</t>
  </si>
  <si>
    <t>Please specify town name</t>
  </si>
  <si>
    <t>Taja jina la mji</t>
  </si>
  <si>
    <t>الرجاء تحديد اسم المدينة</t>
  </si>
  <si>
    <t>fadlan faafaahi magaca magaalada.</t>
  </si>
  <si>
    <t xml:space="preserve"> Akör bi rin ye nyic apiath.</t>
  </si>
  <si>
    <t xml:space="preserve">${s1_q8e_rdd_townname}=-77 </t>
  </si>
  <si>
    <t>Consent Statement</t>
  </si>
  <si>
    <t>select_one reas_noconsent</t>
  </si>
  <si>
    <t>s1_q8_reasnocons</t>
  </si>
  <si>
    <t>What is the main reason for not participating in the survey?</t>
  </si>
  <si>
    <t>Sababu kuu ya kutoshiriki katika mahojiano ni gani?</t>
  </si>
  <si>
    <t>ما هو السبب الرئيسي لعدم المشاركة في الاستطلاع؟</t>
  </si>
  <si>
    <t>Waa maxay sababta ugu wayn ee aadan oga qab-galaynin sahankaan?</t>
  </si>
  <si>
    <t>ye ngö chin ni kör bi yi thiec thök ni ye kenë?</t>
  </si>
  <si>
    <t xml:space="preserve">${s1_q7_consent_rest}=0 or ${s1_q7_consent_knbs}=0 </t>
  </si>
  <si>
    <t>s1_q8_reasnocons_oth</t>
  </si>
  <si>
    <t xml:space="preserve">Please specify other reason for not participating: </t>
  </si>
  <si>
    <t>Eleza sababu nyingine</t>
  </si>
  <si>
    <t>يرجى تحديد سبب آخر لعدم المشاركة:</t>
  </si>
  <si>
    <t>Fadlan qeex sababaha kale oo aadan oga qayb galaynin</t>
  </si>
  <si>
    <t>lekë wö ke chïn ye kor ba luöi ni ye lön ni yiec?</t>
  </si>
  <si>
    <t>${s1_q8_reasnocons}=-77</t>
  </si>
  <si>
    <t>select_multiple s1_refusal1</t>
  </si>
  <si>
    <t>s1_q9_refuse_note</t>
  </si>
  <si>
    <t xml:space="preserve">FO: Record your impressions of why the Respondent refuses to participate during this survey round. If you feel comfortable doing so, you may ask the Respondent why: Why don’t you want to participate in this survey round? .
</t>
  </si>
  <si>
    <t>Max 3 reasons</t>
  </si>
  <si>
    <t>(${s1_q7_consent_rest}=0 or ${s1_q7_consent_knbs}=0) and (${s1_q8_reasnocons}=3
)</t>
  </si>
  <si>
    <t>s1_q9_refuse_note_oth</t>
  </si>
  <si>
    <t>Please specify other reason for refusing:</t>
  </si>
  <si>
    <t>selected(${s1_q9_refuse_note}, '-77')</t>
  </si>
  <si>
    <t>s1_q10a_reschedule</t>
  </si>
  <si>
    <t>Are you willing to schedule the interview for a later date or time?</t>
  </si>
  <si>
    <t>Uko tayari tupange mahojiano tarehe au wakati ujao?</t>
  </si>
  <si>
    <t>هل أنت على استعداد لتحديد موعد المقابلة في تاريخ أو وقت لاحق؟</t>
  </si>
  <si>
    <t>Ma doonaysaa  in aan kuu ballaminno   wareeysigaan taariikh ama wakhti kale?</t>
  </si>
  <si>
    <t>li ba dhiec ke nyin thiec thök ni dhamaan bi bën?</t>
  </si>
  <si>
    <t>(${s1_q7_consent_rest}=0 or ${s1_q7_consent_knbs}=0) and (${s1_q8_reasnocons}=1 or ${s1_q8_reasnocons}=2)</t>
  </si>
  <si>
    <t>reschedule_note1</t>
  </si>
  <si>
    <t xml:space="preserve">Please ask the Respondent when they are next available. If you cannot personally call back at this time, make a tentative appointment with the Respondent. Then, let the Respondent know that you will contact them to confirm when you will call back. Communicate the time with your TL to confirm if another person can call back. Record this information and the current time on the tracking sheet now. End the interview. &lt;b&gt;DO NOT submit this form.&lt;/b&gt; Only submit a form if you either reached a household, or exhausted all attempts.
</t>
  </si>
  <si>
    <t>(${s1_q7_consent_rest}=0 or ${s1_q7_consent_knbs}=0) and ${s1_q10a_reschedule}=1</t>
  </si>
  <si>
    <t>s1_rdd_resched_dur</t>
  </si>
  <si>
    <t>closing_consent</t>
  </si>
  <si>
    <t>Read: Asante sana kwa muda wako. Iwapo utabadilisha mawazo yako na upende kushiriki katika mahojiano, unaweza kunipigia wakati wowote. Hapa kuna nambari yangu ya simu [0706 382 863]. Tamatisha mahojiano hapa.</t>
  </si>
  <si>
    <t>اقرأ: شكرا جزيلا على وقتك. إذا غيرت رأيك وأردت المشاركة في المقابلة ، يمكنك الاتصال بي في أي وقت. ها هو رقم هاتفي [رقم هاتف FO]. نهاية المقابلة  هنا</t>
  </si>
  <si>
    <t>kuen: yin chu liec ni dhamaan dü. ti gar yin yi nöm ni thiec de thök, ke yin leu ba xa yüp ni ye namba eeh[FO telephone namba]. thök de thic de thök</t>
  </si>
  <si>
    <t>selected(${s1_q7_consent_rest},0) or selected(${s1_q7_consent_knbs},0) or selected(${s1_q8_reasnocons},4) or selected(${s1_q8_reasnocons},5) or selected(${s1_q8_reasnocons},6) or selected(${s1_q8_reasnocons},7)</t>
  </si>
  <si>
    <t>s1_intro_dur</t>
  </si>
  <si>
    <t>consented</t>
  </si>
  <si>
    <t>if(${s1_q7_consent_rest}=1 or ${s1_q7_consent_knbs}=1 ,1,0)</t>
  </si>
  <si>
    <t>consent_main</t>
  </si>
  <si>
    <t>consent</t>
  </si>
  <si>
    <t xml:space="preserve">${s1_q7_consent_rest}=1 or ${s1_q7_consent_knbs}=1 </t>
  </si>
  <si>
    <t>phone_reached</t>
  </si>
  <si>
    <t>int(concat(${s1_q4_rdd},'',${s1_q4_rdd_r1},'',${s1_q4_reached_knbs},'',${s1_q4_reached_knbs_r1},'',${s1_q4_reached_un},'',${s1_q4_reached_un_r1}))</t>
  </si>
  <si>
    <t>phone</t>
  </si>
  <si>
    <t>if(not(empty(${s1_q4a_reached_oth})), ${s1_q4a_reached_oth},
if(not(empty(${s1_q4a_reached_oth2})), ${s1_q4a_reached_oth2},
if(${phone_reached} =1, ${hh_phone1}, 
if(${phone_reached} =2, ${hh_phone2}, 
if(${phone_reached} =3, ${hh_phone3}, 
if(${phone_reached} =4, ${hh_phone4}, ''))))))</t>
  </si>
  <si>
    <t>s2_start_sec</t>
  </si>
  <si>
    <t>s2</t>
  </si>
  <si>
    <t>Section 2</t>
  </si>
  <si>
    <t>s2_hhinfo</t>
  </si>
  <si>
    <t>s2_a</t>
  </si>
  <si>
    <t>Respondent Information</t>
  </si>
  <si>
    <t>s2_title</t>
  </si>
  <si>
    <t>&lt;h3&gt; Section 2: Household Information &lt;/h3&gt;</t>
  </si>
  <si>
    <t>pre_resp_name_alt</t>
  </si>
  <si>
    <t>if(${pre_respondent_name}="",${tr_name},${pre_respondent_name})</t>
  </si>
  <si>
    <t>s1_q1a_pre_name</t>
  </si>
  <si>
    <t>During the former round of this survey, we spoke to ${pre_resp_name_alt}. Are we speaking to this person now?</t>
  </si>
  <si>
    <t>Katika awamu ya awali ya utafiti huu, tulizungumza na ${pre_resp_name_alt}. Je, tunazungumza na mtu huyu sasa?</t>
  </si>
  <si>
    <t>&lt;b&gt;DO NOT READ&lt;/b&gt;</t>
  </si>
  <si>
    <t>${pre_surveyed}=1</t>
  </si>
  <si>
    <t>select_one r1_roster</t>
  </si>
  <si>
    <t>s1_q1b_speakingtonow</t>
  </si>
  <si>
    <t>Who in the household are you speaking to?</t>
  </si>
  <si>
    <t>${pre_surveyed}=1 and ${s1_q1a_pre_name}=0</t>
  </si>
  <si>
    <t>filter&lt;=${pre_hhsize_adult} or other=1</t>
  </si>
  <si>
    <t>s1_q2a_verifyr1name</t>
  </si>
  <si>
    <t>Is your official name ${pre_resp_name_alt}?</t>
  </si>
  <si>
    <t>Jina lako rasmi ni ${pre_resp_name_alt}?</t>
  </si>
  <si>
    <t>هل اسمك الرسمي ${pre_resp_name_alt}?</t>
  </si>
  <si>
    <t>waa magacaaga rasmiga ah ${pre_resp_name_alt}?</t>
  </si>
  <si>
    <t>By official name, we mean the name as it would appear on your national ID</t>
  </si>
  <si>
    <t>${pre_surveyed}=1 and ${s1_q1a_pre_name}=1</t>
  </si>
  <si>
    <t>s2_q1_name</t>
  </si>
  <si>
    <t>What is your full name, as it would appear on your national ID?</t>
  </si>
  <si>
    <t>Jina lako kamili ni gani, kama vile itakuwa katika kitambulisho chako cha kitaifa?</t>
  </si>
  <si>
    <t>ما اسمك الكامل كما يظهر على بطاقة هويتك الوطنية؟</t>
  </si>
  <si>
    <t>Waa maxay magacaaga oo sedaxan, sida uu ugu qoranyahay kaarkada aqoonsiga ee qaranka?</t>
  </si>
  <si>
    <t>Rin kün tö ni ID dü yic</t>
  </si>
  <si>
    <t>Include first, second, and last name. [i.e. Roselyne Chebet Samkul]</t>
  </si>
  <si>
    <t>not(selected(${s1_q2a_verifyr1name},1))</t>
  </si>
  <si>
    <t>s2_q1_name_common</t>
  </si>
  <si>
    <t>What is your common name?</t>
  </si>
  <si>
    <t>ما اسمك الشائع؟</t>
  </si>
  <si>
    <t>Waa maxay magacaaga caadiga ah?</t>
  </si>
  <si>
    <t>Rïn yeni ke yi döc chool</t>
  </si>
  <si>
    <t>This is the name you are commonly referred to by household members / friends.</t>
  </si>
  <si>
    <t>integer</t>
  </si>
  <si>
    <t>s2_q2_age</t>
  </si>
  <si>
    <t>What is your age in completed years?</t>
  </si>
  <si>
    <t>Umri wako ni gani kwa miaka zilizokamilika?</t>
  </si>
  <si>
    <t>ما هو عمرك بالسنوات الكاملة؟</t>
  </si>
  <si>
    <t>Meeqaa sanoo  jirtaa oo kuudhamaatay?</t>
  </si>
  <si>
    <t>rün kü</t>
  </si>
  <si>
    <t>I.e. If the respondent was born in February 2000, he/she is 20 years old. The target respondent's age in the last round was: ${tr_age}</t>
  </si>
  <si>
    <t>(.&gt;=18 and .&lt;120) or .=-99 or .=-98</t>
  </si>
  <si>
    <t xml:space="preserve">The respondent should be above 18 years. The maximum age is 120 years. </t>
  </si>
  <si>
    <t>select_one gender</t>
  </si>
  <si>
    <t>s2_q3_gender</t>
  </si>
  <si>
    <t>&lt;b&gt;DO NOT READ&lt;/b&gt;: Is the Respondent a man or a woman?</t>
  </si>
  <si>
    <t>Enum:je, mhojiwa ni wa jinsia ipi?</t>
  </si>
  <si>
    <t>المجيب: هل المجيب رجل أم امرأة؟</t>
  </si>
  <si>
    <t>Enum: Jawaab bixiyaha ma nin baa mise waa dumar?</t>
  </si>
  <si>
    <t>ye Tïk ka möc?</t>
  </si>
  <si>
    <t>Do not read. Confirm if unsure. If you are speaking with the same respondent of previous round ${pre_rd_surveyed}, remember that the gender was: ${tr_gender}</t>
  </si>
  <si>
    <t>select_one yndk</t>
  </si>
  <si>
    <t>s2_hhm_intrnt3m_r</t>
  </si>
  <si>
    <t>Have you used the internet in the last 3 months?</t>
  </si>
  <si>
    <t>Je, umetumia intaneti katika miezi 3 iliyopita?</t>
  </si>
  <si>
    <t>select_one educ</t>
  </si>
  <si>
    <t>s2_q4_educ</t>
  </si>
  <si>
    <t>What is the highest level of education you have completed?</t>
  </si>
  <si>
    <t>Kiwango cha juu cha masomo ulichokamilisha/hitimu ni kipi?</t>
  </si>
  <si>
    <t>ما هو أعلى مستوى تعليمي أكملته؟</t>
  </si>
  <si>
    <t>Waa maxay heerkaada waxbarasha ugu sareeyo ood dhameysay?</t>
  </si>
  <si>
    <t>thukuöl/panda abun dü da akër</t>
  </si>
  <si>
    <t>Do not read.</t>
  </si>
  <si>
    <t>${s1_q1a_pre_name}=0 or ${pre_surveyed}=0</t>
  </si>
  <si>
    <t>s2_q4_educ_oth</t>
  </si>
  <si>
    <t>Please specify the education level you have completed</t>
  </si>
  <si>
    <t>Tafadhali taja kiwango chenyewe</t>
  </si>
  <si>
    <t>يرجى تحديد المستوى التعليمي الذي أكملته</t>
  </si>
  <si>
    <t>Fadlan sheeg heerka waxbarashada aad dhamaysay</t>
  </si>
  <si>
    <t>te da kër de panda abun?</t>
  </si>
  <si>
    <t>${s2_q4_educ}=-77</t>
  </si>
  <si>
    <t>select_one educ2</t>
  </si>
  <si>
    <t>s2_q4_educ_curr</t>
  </si>
  <si>
    <t>Currently, are you enrolled in any form of education?</t>
  </si>
  <si>
    <t>Hivi sasa, umejisajili katika aina yoyote ya elimu?</t>
  </si>
  <si>
    <t>حاليا ، هل أنت مسجل في أي شكل من أشكال التعليم؟</t>
  </si>
  <si>
    <t>Xilligan, ma ku qoran tahay nooc kasta oo waxbarasho ah?</t>
  </si>
  <si>
    <t>s2_q4_educ_curr_o</t>
  </si>
  <si>
    <t>Please specify the education level you are currently enrolled:</t>
  </si>
  <si>
    <t>${s2_q4_educ_curr}=-77</t>
  </si>
  <si>
    <t>select_one cob</t>
  </si>
  <si>
    <t>s2_q5_countrybirth</t>
  </si>
  <si>
    <t>What is your country of birth?</t>
  </si>
  <si>
    <t>Nchi yako ya kuzaliwa ni gani?</t>
  </si>
  <si>
    <t>ما هو بلد ميلادك؟</t>
  </si>
  <si>
    <t>Wadankeed udhalatay?</t>
  </si>
  <si>
    <t>pan ni dhiec ye thïn?</t>
  </si>
  <si>
    <t>s2_q5_countrybirth_oth</t>
  </si>
  <si>
    <t>Please specify your country of birth.</t>
  </si>
  <si>
    <t>Taja nchi yenyewe</t>
  </si>
  <si>
    <t>يرجى تحديد بلد ميلادك.</t>
  </si>
  <si>
    <t>Fadlan sheeg dalka aad u dhalatay</t>
  </si>
  <si>
    <t>Country eeh dhiec ye thïn.</t>
  </si>
  <si>
    <t>${s2_q5_countrybirth}=-77</t>
  </si>
  <si>
    <t>s2_q6_arrivalkenya</t>
  </si>
  <si>
    <t>In which year did you arrive in Kenya?</t>
  </si>
  <si>
    <t>Je, Ulifika Kenya mwaka gani?</t>
  </si>
  <si>
    <t>في أي عام وصلت إلى كينيا؟</t>
  </si>
  <si>
    <t>Sanadkee timid Kenya?</t>
  </si>
  <si>
    <t>ye rün nö ni bi yin Kenya?</t>
  </si>
  <si>
    <t>DK: -99; Refusal: -98</t>
  </si>
  <si>
    <t>not(selected(${s2_q5_countrybirth},1)) and (${s1_q1a_pre_name}=0 or ${pre_surveyed}=0)</t>
  </si>
  <si>
    <t>(.&gt;=1950 and .&lt;2022) or .=-99 or .=-98</t>
  </si>
  <si>
    <t>The arrival date is out of range</t>
  </si>
  <si>
    <t>select_one migr_status</t>
  </si>
  <si>
    <t>s2_q7_migrstatus</t>
  </si>
  <si>
    <t>What is your migration status in Kenya?</t>
  </si>
  <si>
    <t>Hali yako ya uhamiaji nchini Kenya ni gani?</t>
  </si>
  <si>
    <t>ما هو وضع الهجرة في كينيا؟</t>
  </si>
  <si>
    <t>Waa maxay xaaladada deegaan ee  Kenya?</t>
  </si>
  <si>
    <t>ye bei ko chin ke lo thin ni Kenya yic?</t>
  </si>
  <si>
    <t>Do not read</t>
  </si>
  <si>
    <t>s2_q7_migrstatus_oth</t>
  </si>
  <si>
    <t>Please specify your migration status.</t>
  </si>
  <si>
    <t>Taja usajili wako wa uhamiaji nchini Kenya</t>
  </si>
  <si>
    <t>يرجى تحديد حالة الهجرة الخاصة بك.</t>
  </si>
  <si>
    <t>Fadlan qeex xaaladaada deegaan</t>
  </si>
  <si>
    <t>leki  wö Xön chin ke lothïn ni Kenya yic.</t>
  </si>
  <si>
    <t>${s2_q7_migrstatus}=-77</t>
  </si>
  <si>
    <t>select_one ynresid</t>
  </si>
  <si>
    <t>s2_q9_verifypreresidence</t>
  </si>
  <si>
    <t>Are you currently still residing in &lt;strong&gt;${county_name}, ${location_name}, ${pre_camp_name}&lt;/strong&gt; or have you moved to a different place?</t>
  </si>
  <si>
    <t>Kwa sasa bado unaishi &lt;strong&gt;${county_name}, ${location_name}, ${pre_camp_name}&lt;/strong&gt;?</t>
  </si>
  <si>
    <t>هل ما زلت تقطن حاليا في ${county_name}, ${location_name}, ${pre_camp_name}?</t>
  </si>
  <si>
    <t>hada miyaa degantahay guriga ${county_name}, ${location_name}, ${pre_camp_name}?</t>
  </si>
  <si>
    <t>select_one migr_resid</t>
  </si>
  <si>
    <t>s2_q8_migrresidence</t>
  </si>
  <si>
    <t>Where do you currently reside in Kenya?</t>
  </si>
  <si>
    <t>Je, unaishi wapi kwa sasa nchini Kenya?</t>
  </si>
  <si>
    <t>أين تقيم حاليا في كينيا؟</t>
  </si>
  <si>
    <t>Halkee hada kadagantahay Kenya?</t>
  </si>
  <si>
    <t>ye tan ngö cëng ni yemën</t>
  </si>
  <si>
    <t>Enum: do not read</t>
  </si>
  <si>
    <t>${s2_q7_migrstatus} &lt;3 and ${s2_q9_verifypreresidence}=0</t>
  </si>
  <si>
    <t>((${s2_q7_migrstatus}=1 or ${s2_q7_migrstatus}=2) and (${s1_q1a_pre_name}=0 or ${pre_surveyed}=0))  or ${s2_q9_verifypreresidence}=0</t>
  </si>
  <si>
    <t>s2_q8_migrresidence_oth</t>
  </si>
  <si>
    <t>Please specify other residence</t>
  </si>
  <si>
    <t xml:space="preserve">Tafadhali eleza </t>
  </si>
  <si>
    <t>يرجى تحديد موقعك.</t>
  </si>
  <si>
    <t>Fadlan qeex goobta</t>
  </si>
  <si>
    <t>ti Cëng ni ye mën</t>
  </si>
  <si>
    <t>s2_q9a_county</t>
  </si>
  <si>
    <t xml:space="preserve">What is your current COUNTY of residence?
</t>
  </si>
  <si>
    <t>Kwa sasa unaishi katika KAUNTI gani?</t>
  </si>
  <si>
    <t>ما هو بلد إقامتك الحالي؟</t>
  </si>
  <si>
    <t>Hadeer degamadee ayaad ka dagan tahay  Kenya?</t>
  </si>
  <si>
    <t>ye County nö tö yin chin ni ye mën ni Kenya yic?</t>
  </si>
  <si>
    <t xml:space="preserve">(${s2_q7_migrstatus} &gt;2 or ${s2_q8_migrresidence}=-77)  and ${s2_q9_verifypreresidence}=0                                                                                                                                                                                                                                                                                                                                                                                                                                                                                                                                                                                                                                                                                                                                                                                                                                                                                                                                                                                                                                                                                                                                                                                                                                                                                                                                                                                                                                                                                                                                                                                                                                                                                                                                                                                                                                                                                                                                                                                                                                                                                                                                                                                                                                                                                                                                                                                                                                                                                                                                                                                                                                                                                                                                                                                                                                                                                                                                                                                                                                                                                                                                                                                                                                                                                                                                                                                                                                                                                                                                                                                                                                                                                                                                                                                                                                                                                                                                                                                                                                                                                                                                                                                                                                                                                                                                                                                                                                                                                                                       </t>
  </si>
  <si>
    <t xml:space="preserve">${pre_surveyed}=0 or (${pre_surveyed}=1 and ${s2_q9_verifypreresidence}=0) or ${s2_q8_migrresidence}=-77                                                                                                                                                                                                                                                                                                                                                                                                                                                                                                                                                                                                                                                                                                                                                                                                                                                                                                                                                                                                                                                                                                                                                                                                                                                                                                                                                                                                                                                                                                                                                                                                                                                                                                                                                                                                                                                                                                                                                                                                                                                                                                                                                                                                                                                                                                                                                                                                                                                                                                                                                                                                                                                                                                                                                                                                                                                                                                                                                                                                                                                                                                                                                                                                                                                                                                                                                                                                                                                                                                                                                                                                                                                                                                                                                                                                                                                                                                                                                                                                                                                                                                                                                                                                                                                                                                                                                                                                                                                                                                                                     </t>
  </si>
  <si>
    <t>s2_q9b_location</t>
  </si>
  <si>
    <t>What is your current LOCATION of residence?</t>
  </si>
  <si>
    <t>Kwa sasa unaishi katika KATA gani?</t>
  </si>
  <si>
    <t>ما هو مكان إقامتك الحالي؟</t>
  </si>
  <si>
    <t>Goobtee ayaad haddeer ka deggan tahay?</t>
  </si>
  <si>
    <t>ye tenï cëng yin thin ni ye mën?</t>
  </si>
  <si>
    <t>search('county_location', 'matches','county_code',${s2_q9a_county})</t>
  </si>
  <si>
    <t>s2_q9b_location_oth</t>
  </si>
  <si>
    <t>Please specify your location.</t>
  </si>
  <si>
    <t>${s2_q9b_location}=-77</t>
  </si>
  <si>
    <t>new_countyname</t>
  </si>
  <si>
    <t>pulldata('county_location', 'county_name', 'county_code', ${s2_q9a_county})</t>
  </si>
  <si>
    <t>new_locatname</t>
  </si>
  <si>
    <t>pulldata('county_location', 'location_name', 'location_code', ${s2_q9b_location})</t>
  </si>
  <si>
    <t>updated_county</t>
  </si>
  <si>
    <t>if(${s2_q9_verifypreresidence}=1,${county_name},${new_countyname})</t>
  </si>
  <si>
    <t>updated_location</t>
  </si>
  <si>
    <t>if(${s2_q9_verifypreresidence}=1,${location_name},${new_locatname})</t>
  </si>
  <si>
    <t>s2_q10_mktcentre</t>
  </si>
  <si>
    <t>Is the place that you are currently residing in located within a town or a trading centre?</t>
  </si>
  <si>
    <t>Je, mahali unapoishi ni mjini au katika kituo cha kufanyia biashara?</t>
  </si>
  <si>
    <t>هل المكان الذي تقيم فيه حاليًا في بلدة أو مركز تجاري؟</t>
  </si>
  <si>
    <t>Meesha hada aad ku nooshahay ma waxeey kutaalaa gudaha magaalo ama xarun ganacsi?</t>
  </si>
  <si>
    <t>ti cëng tö ni madina or ti de thuk?</t>
  </si>
  <si>
    <t>${pre_surveyed}=0 or (${pre_surveyed}=1 and ${s2_q9_verifypreresidence}=0)</t>
  </si>
  <si>
    <t>s2_q10_mktcentre_name</t>
  </si>
  <si>
    <t>What is the name of the town or trading centre?</t>
  </si>
  <si>
    <t>Jina la mji au mahali pa kufanyia biashara ni gani?</t>
  </si>
  <si>
    <t>ما اسم البلدة او المركز التجاري؟</t>
  </si>
  <si>
    <t>Waa maxay magaca magaalada ama xarunta ganacsiga?</t>
  </si>
  <si>
    <t>yi te cëng chool ngö?</t>
  </si>
  <si>
    <t>search('trading_centres', 'matches','county_code',${s2_q9a_county})</t>
  </si>
  <si>
    <t>${s12_q3_termearly}=0 or ${s12_q3a_whytermearly}=2</t>
  </si>
  <si>
    <t>${s2_q10_mktcentre}=1</t>
  </si>
  <si>
    <t>s2_q10_mktcentre_name_oth</t>
  </si>
  <si>
    <t>Please specify the name of the town or trading centre.</t>
  </si>
  <si>
    <t>Tafadhali eleza jina la mji ama soko .</t>
  </si>
  <si>
    <t>يرجى تحديد اسم البلدة أو المركز التجاري.</t>
  </si>
  <si>
    <t>Fadlan qeex magaca magaalada ama goobta ganacsi</t>
  </si>
  <si>
    <t>ti cëng ni ye mën</t>
  </si>
  <si>
    <t xml:space="preserve">${s2_q10_mktcentre_name}=-77 </t>
  </si>
  <si>
    <t>countyname</t>
  </si>
  <si>
    <t>migrantcampname</t>
  </si>
  <si>
    <t>${s2_q8_migrresidence}!=-222</t>
  </si>
  <si>
    <t>jr:choice-name(${s2_q8_migrresidence}, '${s2_q8_migrresidence}')</t>
  </si>
  <si>
    <t>locationname</t>
  </si>
  <si>
    <t>marketname</t>
  </si>
  <si>
    <t>pulldata('trading_centres', 'tradingc_name', 'tradingc_code', ${s2_q10_mktcentre_name})</t>
  </si>
  <si>
    <t>s2_1_dur</t>
  </si>
  <si>
    <t>s2_q11a_jan2020_nonref</t>
  </si>
  <si>
    <t>Did you live in &lt;b&gt;${countyname}&lt;/b&gt;,&lt;b&gt;${locationname}&lt;/b&gt;, &lt;b&gt;${s2_q9b_location_oth}&lt;/b&gt;, &lt;b&gt;${migrantcampname}&lt;/b&gt; in January 2020?</t>
  </si>
  <si>
    <t>Je, uliishi katika ${countyname}, ${locationname}, ${s2_q9b_location_oth}, , &lt;b&gt;${migrantcampname}&lt;/b&gt; mwezi wa Januari 2020?</t>
  </si>
  <si>
    <t>هل عشت في &lt;b&gt;${countyname}&lt;/b&gt;,&lt;b&gt;${locationname}&lt;/b&gt;, &lt;b&gt;${s2_q9b_location_oth}&lt;/b&gt;, &lt;b&gt;${migrantcampname}&lt;/b&gt; في كانون الثاني (يناير) 2020؟</t>
  </si>
  <si>
    <t>Makunooleed gudaha  &lt;b&gt;${countyname}&lt;/b&gt;,&lt;b&gt;${locationname}&lt;/b&gt;, &lt;b&gt;${s2_q9b_location_oth}&lt;/b&gt;, , &lt;b&gt;${migrantcampname}&lt;/b&gt; anaayo 2020?</t>
  </si>
  <si>
    <t>cënge ni &lt;b&gt;${countyname}&lt;/b&gt;,&lt;b&gt;${locationname}&lt;/b&gt;, &lt;b&gt;${s2_q9b_location_oth}&lt;/b&gt;, &lt;b&gt;${migrantcampname}&lt;/b&gt; ni pende tök ni rün de alipen Ku thiero</t>
  </si>
  <si>
    <t>(${pre_surveyed}=0)</t>
  </si>
  <si>
    <t>select_one when_move2</t>
  </si>
  <si>
    <t>s2_q11b_when_move</t>
  </si>
  <si>
    <t>When did you move to &lt;b&gt;${countyname}&lt;/b&gt;, &lt;b&gt;${locationname}&lt;/b&gt;, &lt;b&gt;${s2_q9b_location_oth}&lt;/b&gt;, &lt;b&gt;${migrantcampname}&lt;/b&gt;?</t>
  </si>
  <si>
    <t xml:space="preserve">Ulihamia huko &lt;b&gt;${countyname}&lt;/b&gt;, &lt;b&gt;${locationname}&lt;/b&gt;, &lt;b&gt;${s2_q9b_location_oth}&lt;/b&gt;, &lt;b&gt;${migrantcampname}&lt;/b&gt; lini? </t>
  </si>
  <si>
    <t>متى انتقلت إلى &lt;b&gt;${countyname}&lt;/b&gt;, &lt;b&gt;${locationname}&lt;/b&gt;, &lt;b&gt;${s2_q9b_location_oth}&lt;/b&gt;, &lt;b&gt;${migrantcampname}&lt;/b&gt;?</t>
  </si>
  <si>
    <t>ye bö tëni në &lt;b&gt;${countyname}&lt;/b&gt;, &lt;b&gt;${locationname}&lt;/b&gt;, &lt;b&gt;${s2_q9b_location_oth}&lt;/b&gt;, &lt;b&gt;${migrantcampname}&lt;/b&gt;?</t>
  </si>
  <si>
    <t>Enum, do not read: In case there were repeated migrations, give the date the respondent LAST came back to live in ${countyname}, ${locationname} ${s2_q9b_location_oth} ${migrantcampname}.</t>
  </si>
  <si>
    <t>${s2_q11a_jan2020_nonref}=0 or (${s2_q9_verifypreresidence}=0)</t>
  </si>
  <si>
    <t>filter &lt;1 or filter &gt; 23</t>
  </si>
  <si>
    <t>select_one g5</t>
  </si>
  <si>
    <t>s2_q11c_why_move</t>
  </si>
  <si>
    <t>Why did you move to  &lt;b&gt;${countyname}&lt;/b&gt;, &lt;b&gt;${locationname}&lt;/b&gt;, &lt;b&gt;${s2_q9b_location_oth}&lt;/b&gt;, &lt;b&gt;${migrantcampname}&lt;/b&gt;?</t>
  </si>
  <si>
    <t>Je, ni Kwanini ulihamia  &lt;b&gt;${countyname}&lt;/b&gt;, &lt;b&gt;${locationname}&lt;/b&gt;, &lt;b&gt;${s2_q9b_location_oth}&lt;/b&gt;, &lt;b&gt;${migrantcampname}&lt;/b&gt;?</t>
  </si>
  <si>
    <t>لماذا انتقلت إلى{countyname}$  و {locationname}$ و {s2_q9b_location_oth}$ و  {migrantcampname}$؟</t>
  </si>
  <si>
    <t>Halkee u socdaashay  &lt;b&gt;${countyname}&lt;/b&gt;, &lt;b&gt;${locationname}&lt;/b&gt;, &lt;b&gt;${s2_q9b_location_oth}&lt;/b&gt;, &lt;b&gt;${migrantcampname}&lt;/b&gt;?</t>
  </si>
  <si>
    <t>yengö eeh chö yi bhoi eteni &lt;b&gt;${countyname}&lt;/b&gt;, &lt;b&gt;${locationname}&lt;/b&gt;, &lt;b&gt;${s2_q9b_location_oth}&lt;/b&gt;, &lt;b&gt;${migrantcampname}&lt;/b&gt;?</t>
  </si>
  <si>
    <t>Enum: Do not read.</t>
  </si>
  <si>
    <t>${s2_q11b_when_move}!=8 and (${s2_q11a_jan2020_nonref}=0 or (${s2_q9_verifypreresidence}=0))</t>
  </si>
  <si>
    <t>s2_q11c_why_move_oth</t>
  </si>
  <si>
    <t>Please specify other reason for moving:</t>
  </si>
  <si>
    <t>eleza sababu nyingine ya kuhama</t>
  </si>
  <si>
    <t>يرجى تحديد سبب آخر للانتقال:</t>
  </si>
  <si>
    <t>Fadlan qeex sababta aad u guuraysid:</t>
  </si>
  <si>
    <t>yengö ni yin jal pan duön?</t>
  </si>
  <si>
    <t>${s2_q11c_why_move}=-77</t>
  </si>
  <si>
    <t>select_one maritalstatus</t>
  </si>
  <si>
    <t>s2_q12_fr_maritalstatus</t>
  </si>
  <si>
    <t>What is your marital status?</t>
  </si>
  <si>
    <t>Hali yako ya ndoa ni gani? (Marita status)</t>
  </si>
  <si>
    <t>ما هي حالتك الاجتماعية؟</t>
  </si>
  <si>
    <t>Waa maxay xaaladda guurkaagu?</t>
  </si>
  <si>
    <t>cha thïk or chi yi thiak?</t>
  </si>
  <si>
    <t>(${pre_surveyed}=0 or (${pre_surveyed}=1 and ${s2_q9_verifypreresidence}=0))</t>
  </si>
  <si>
    <t>s2_q13_bestcontact</t>
  </si>
  <si>
    <t xml:space="preserve">In case we cannot reach you on this phone number in the future, is there another phone number where we can reach you?
</t>
  </si>
  <si>
    <t>Iwapo hatuwezi kukupata kwenye hii nambari ya simu siku zijazo, Je, kuna nambari nyingine mbadala ya simu ambayo tunaeza tumia kukufikia?</t>
  </si>
  <si>
    <t>في حال لم نتمكن من الوصول إليك على رقم الهاتف هذا في المستقبل ، هل هناك رقم هاتف آخر يمكننا الوصول إليك فيه؟</t>
  </si>
  <si>
    <t>Haddii ay dhacdo inaan kaa heli weyno taleefon lambarkaan  mustaqbalka, ma jiraa  taleefoon lambar kale oo aan kaa xiriiri karno?</t>
  </si>
  <si>
    <t>löng telephone namba të?</t>
  </si>
  <si>
    <t>s2_q14_bestcontact_o</t>
  </si>
  <si>
    <t>How many other numbers would you like to provide, so that we can reach out to you in future?</t>
  </si>
  <si>
    <t>Je, kuna nambari ngapi zingine za simu unazoweza kunipa ambazo tunaweza kutumia kuwasiliana nawe siku zijazo?</t>
  </si>
  <si>
    <t>كم عدد الأرقام الأخرى التي تود تقديمها حتى نتمكن من التواصل معك في المستقبل؟</t>
  </si>
  <si>
    <t>Immisa lambar oo kale oo aad jeceshahay inaad bixiso, si aan mustaqbalka kula soo xiriirno?</t>
  </si>
  <si>
    <t>ye köc ke di tö bai kene yin?</t>
  </si>
  <si>
    <t>${s2_q13_bestcontact}=1</t>
  </si>
  <si>
    <t xml:space="preserve">(.&gt;0 and  .&lt;=5) </t>
  </si>
  <si>
    <t>Provide at least one number; maximum number is 5</t>
  </si>
  <si>
    <t>begin repeat</t>
  </si>
  <si>
    <t>s2_q14_altphones</t>
  </si>
  <si>
    <t>Alternative Phone numbers</t>
  </si>
  <si>
    <t>${s2_q14_bestcontact_o}&gt;0</t>
  </si>
  <si>
    <t>${s2_q14_bestcontact_o}</t>
  </si>
  <si>
    <t>s2_q14a_phonenum</t>
  </si>
  <si>
    <t>Please provide the number. 
Enter phone number:</t>
  </si>
  <si>
    <t>Tafadhali tupe nambari hiyo ya simu mbadala</t>
  </si>
  <si>
    <t>يُرجى تقديم الرقم.
أدخل رقم الهاتف</t>
  </si>
  <si>
    <t>Fadlan na sii lambarka.                                             Gali taleefoon lambarka</t>
  </si>
  <si>
    <t>lëk ki wö telephone namba</t>
  </si>
  <si>
    <t>Provide a 10 digits number in the form 0771122334</t>
  </si>
  <si>
    <t>s2_q14a_phonenum_check</t>
  </si>
  <si>
    <t>Ingiza nambari ya simu tena</t>
  </si>
  <si>
    <t>Gali lambarka mar kale</t>
  </si>
  <si>
    <t>telephone namba ba dhiec ke dhu ke piny</t>
  </si>
  <si>
    <t>.=${s2_q14a_phonenum}</t>
  </si>
  <si>
    <t>The two phone numbers you have entered do not match! Please correct both.</t>
  </si>
  <si>
    <t>select_one phoneown</t>
  </si>
  <si>
    <t>s2_q14b_phonenum_who</t>
  </si>
  <si>
    <t>Whose phone is this?</t>
  </si>
  <si>
    <t>Je, hii ni simu ya nani?</t>
  </si>
  <si>
    <t xml:space="preserve">لمن هذا الهاتف؟ </t>
  </si>
  <si>
    <t>Yaa leh taleefoonkaan?</t>
  </si>
  <si>
    <t>ye namba de ngä?</t>
  </si>
  <si>
    <t>end repeat</t>
  </si>
  <si>
    <t>s2_q14a_phonenum1</t>
  </si>
  <si>
    <t>indexed-repeat(${s2_q14a_phonenum}, ${s2_q14_altphones}, 1)</t>
  </si>
  <si>
    <t>s2_q14a_phonenum2</t>
  </si>
  <si>
    <t>indexed-repeat(${s2_q14a_phonenum}, ${s2_q14_altphones}, 2)</t>
  </si>
  <si>
    <t>s2_q14a_phonenum3</t>
  </si>
  <si>
    <t>indexed-repeat(${s2_q14a_phonenum}, ${s2_q14_altphones}, 3)</t>
  </si>
  <si>
    <t>s2_q14a_phonenum4</t>
  </si>
  <si>
    <t>indexed-repeat(${s2_q14a_phonenum}, ${s2_q14_altphones}, 4)</t>
  </si>
  <si>
    <t>s2_q14a_phonenum5</t>
  </si>
  <si>
    <t>indexed-repeat(${s2_q14a_phonenum}, ${s2_q14_altphones}, 5)</t>
  </si>
  <si>
    <t>s2_2_dur</t>
  </si>
  <si>
    <t>s2_b</t>
  </si>
  <si>
    <t>Household Information</t>
  </si>
  <si>
    <t>s2_hhinfo_intro</t>
  </si>
  <si>
    <t>Now we’d like to talk about your household, defined as a person, or group of people that “eat from the same pot” and spend 4 nights or more in an average week sleeping in your home.</t>
  </si>
  <si>
    <t>Sasa ningependa  kukuongelesha kuhusu nyumba yako ambayo ni mtu, ama kundi la watu  ambao "wanakula kutoka chungu kimoja" na pia wanalala siku 4  au zaidi katika wiki halisi katika boma/nyumba yako</t>
  </si>
  <si>
    <t>نود الآن أن نتحدث عن أسرتك ، التي تم تعريفها على أنها شخص ، أو مجموعة من الأشخاص "يأكلون من نفس الإناء" ويقضون 4 ليالٍ أو أكثر في المتوسط أسبوعيا  في منزلك.</t>
  </si>
  <si>
    <t>Hadda waxaan jeclaan lahayn inaan ka hadalno reerkaaga, oo lagu qeexay shaqsi ahaan, ama koox dad ah oo “ka cuna dheriga isku meel ka ah” isla markaana ku qaata 4 habeen ama ka badan iskucelcelis in toddobaad ah seexanaayay gurigaaga.</t>
  </si>
  <si>
    <t>select_one s2_q14_hhhead_rel</t>
  </si>
  <si>
    <t>s2_q14_hhhead_rel</t>
  </si>
  <si>
    <t>What is your relationship to the head of household?</t>
  </si>
  <si>
    <t>Je, mahusiano yako na mkuu wa hii nyumba ni gani?</t>
  </si>
  <si>
    <t>ما علاقتك برب الأسرة؟</t>
  </si>
  <si>
    <t>Waa maxay xiriirka aad la leedahay madaxa qoyska?</t>
  </si>
  <si>
    <t>karke/Ruëi ke wade ke ni Raan tö ni weniim?</t>
  </si>
  <si>
    <t>Enum: Do not read</t>
  </si>
  <si>
    <t>s2_hhsize</t>
  </si>
  <si>
    <t xml:space="preserve">Please tell me the number of people who usually live and eat their meals together in this household? </t>
  </si>
  <si>
    <t>Tafadhali niambie idadi ya watu ambao kwa kawaida huishi na kula chakula chao pamoja katika nyumba hii?</t>
  </si>
  <si>
    <t xml:space="preserve">من فضلك قل لي عدد الأشخاص الذين عادة ما يعيشون ويأكلون وجباتهم معًا في هذه الأسرة؟
</t>
  </si>
  <si>
    <t>Fadlan ii sheeg tirada dadka inta badan ku nool oo cuntadooda isla cuna gurigan?</t>
  </si>
  <si>
    <t>Note: This is the total number of household members including yourself and any children that are part of the household</t>
  </si>
  <si>
    <t xml:space="preserve">(.&gt;0 and  .&lt;=25) </t>
  </si>
  <si>
    <t>Provide at least one member (if the respondent is the only household member); maximum number of household members is 25</t>
  </si>
  <si>
    <t>sec2b_previouslysurveyed</t>
  </si>
  <si>
    <t>s2_q18_note</t>
  </si>
  <si>
    <t xml:space="preserve">&lt;b&gt; READ: &lt;/b&gt; The last time we surveyed this household on &lt;strong&gt;${pre_date}&lt;/strong&gt; , we recorded &lt;strong&gt;${pre_num_hhmem} adult members&lt;/strong&gt; in this household. </t>
  </si>
  <si>
    <t>select_one r1_moved</t>
  </si>
  <si>
    <t>s2_q18_movedsince</t>
  </si>
  <si>
    <t>Before, you mentioned that you moved from ${county_name}, ${location_name}, ${pre_camp_name} to ${countyname}, ${locationname}, ${migrantcampname} since ${pre_date}. 
Did you move together with the majority / all of your household from ${pre_date}?</t>
  </si>
  <si>
    <t>Kabla, Ulitaja kuwa ulihama kutoka ${county_name}, ${location_name}, ${pre_camp_name} hadi ${countyname}, ${locationname}, ${migrantcampname} tangu ${pre_date}. 
 Did you move together with the majority / all of your household from ${pre_date}?</t>
  </si>
  <si>
    <t>${county_name}, ${location_name}, ${pre_camp_name} to ${countyname}, ${locationname}, ${migrantcampname} since ${pre_date}. ذكرت من قبل أنك انتقلت من 
 Did you move together with the majority / all of your household from ${pre_date}?</t>
  </si>
  <si>
    <t xml:space="preserve">
Kahor, waxaad sheegatay inaad ka soo guurtay ${county_name}, ${location_name}, ${pre_camp_name} to ${countyname}, ${locationname}, ${migrantcampname} since ${pre_date}. 
Ma ka guurtay adiga iyo aqlabiyadda / dhammaan reerkaaga ka soo guuray  ${pre_date}?</t>
  </si>
  <si>
    <t>${s2_q9_verifypreresidence} =0</t>
  </si>
  <si>
    <t>s2_q18a_movedwhy</t>
  </si>
  <si>
    <t>Why did the household move?</t>
  </si>
  <si>
    <t>Kwa nini familia/nyumba yako ilihama?</t>
  </si>
  <si>
    <t>لماذا انتقلت الأسرة؟</t>
  </si>
  <si>
    <t>maxaa reerku u dhaqaaqay?</t>
  </si>
  <si>
    <t>Enum: Do not read options, just ask the question</t>
  </si>
  <si>
    <t>${s2_q18_movedsince}=1</t>
  </si>
  <si>
    <t>s2_q19_note</t>
  </si>
  <si>
    <t xml:space="preserve">&lt;b&gt; READ: &lt;/b&gt; The last time we surveyed this household on ${pre_date} , we recorded ${pre_hhsize_adult} adult members in this household. </t>
  </si>
  <si>
    <t>&lt;b&gt; READ: &lt;/b&gt; Markii ugu dambeysay ee aan sahaminay gurigan ${pre_date} , waan duubnay ${pre_hhsize_adult} 
xubnaha qaangaarka ee gurigan.</t>
  </si>
  <si>
    <t>select_multiple r1_roster</t>
  </si>
  <si>
    <t>s2_q19_0</t>
  </si>
  <si>
    <t>&lt;b&gt;FO, DO NOT READ&lt;/b&gt;: We will now ask the FR about each of the following respondents</t>
  </si>
  <si>
    <t>Enum: move to the next question</t>
  </si>
  <si>
    <t>1 2 3 4 5 6 7 8 9</t>
  </si>
  <si>
    <t>filter&lt;=${pre_num_hhmem} or other=1</t>
  </si>
  <si>
    <t>s2_q19_0_n</t>
  </si>
  <si>
    <t>int(${pre_hhsize_adult})</t>
  </si>
  <si>
    <t>repeat_adultsr1</t>
  </si>
  <si>
    <t>Verify household members</t>
  </si>
  <si>
    <t>${pre_num_hhmem}</t>
  </si>
  <si>
    <t>s2_q19_hhmem</t>
  </si>
  <si>
    <t>item-at(',', ${pre_adult_roster}, index()-1)</t>
  </si>
  <si>
    <t>select_one stillhhmem</t>
  </si>
  <si>
    <t>s2_q19_verifyhhmem</t>
  </si>
  <si>
    <t>Is &lt;b&gt;${s2_q19_hhmem}&lt;/b&gt; still an ADULT member of this household?</t>
  </si>
  <si>
    <t>${s2_q19_hhmem} bado ni mtu MZIMA wa familia/nyumba hii?</t>
  </si>
  <si>
    <t>هل ما زال ${s2_q19_hhmem} عضوًا بالغًا في هذه الأسرة؟</t>
  </si>
  <si>
    <t>Maxaysan ${s2_q19_hhmem} xubin dambe uga ahayn reerkaan?</t>
  </si>
  <si>
    <t>pre_hhmem_age</t>
  </si>
  <si>
    <t>age of hh member, from previous round</t>
  </si>
  <si>
    <t>pulldata('prefill_hh_rd8', concat('pre_hhmem',index(),'_age'),  'global_id', ${hhid_key})</t>
  </si>
  <si>
    <t>pre_hhmem_gender</t>
  </si>
  <si>
    <t>gender of hh member, from previous round</t>
  </si>
  <si>
    <t>pulldata('prefill_hh_rd8', concat('pre_hhmem',index(),'_gender'),  'global_id', ${hhid_key})</t>
  </si>
  <si>
    <t>pre_hhfem_index</t>
  </si>
  <si>
    <t>female hh member, from previous round</t>
  </si>
  <si>
    <t>if(${pre_hhmem_age} &gt;=18 and ${pre_hhmem_gender}=1 and ${s2_q19_verifyhhmem}=1, index(),'')</t>
  </si>
  <si>
    <t>s2_q19_hhmemeduc</t>
  </si>
  <si>
    <t>What is the highest level of education &lt;b&gt;${s2_q19_hhmem}&lt;/b&gt; has completed?</t>
  </si>
  <si>
    <t>Je! ni kiwango gani cha juu cha elimu ${s2_q19_hhmem} amekamilisha?</t>
  </si>
  <si>
    <t>ما هو أعلى مستوى تعليمي أكمله $ {s2_q19_hhmem}؟</t>
  </si>
  <si>
    <t>Waa maxay heerka ugu sarreeya ee waxbarashada $ {s2_q19_hhmem} la dhammaystiray?</t>
  </si>
  <si>
    <t>${s2_q19_verifyhhmem}=1</t>
  </si>
  <si>
    <t>BW</t>
  </si>
  <si>
    <t>Other, specify:</t>
  </si>
  <si>
    <t>Nyingine, elezea:</t>
  </si>
  <si>
    <t>أخرى ، يرجى التحديد:</t>
  </si>
  <si>
    <t>Mid kale, caddee:</t>
  </si>
  <si>
    <t>s2_hhmemeducur</t>
  </si>
  <si>
    <t>Currently, is &lt;b&gt;${s2_q19_hhmem}&lt;/b&gt; enrolled in any form of education?</t>
  </si>
  <si>
    <t>Hivi sasa, &lt;b&gt; ${s2_q19_hhmem} &lt;/b&gt; ameandikishwa katika aina yoyote ya elimu?</t>
  </si>
  <si>
    <t>حاليًا ، هل &lt;b&gt; $ {s2_q19_hhmem} &lt;/b&gt; مسجل في أي شكل من أشكال التعليم؟</t>
  </si>
  <si>
    <t>Xilligan, &lt;b&gt; $ {s2_q19_hhmem} &lt;/b&gt; ma ka diiwaan gashan yahay nooc kasta oo waxbarasho ah?</t>
  </si>
  <si>
    <t xml:space="preserve">manè tè 
</t>
  </si>
  <si>
    <t>s2_hhmemeducur_o</t>
  </si>
  <si>
    <t xml:space="preserve">kook luël ke
</t>
  </si>
  <si>
    <t>s2_hhm_intrnt3m</t>
  </si>
  <si>
    <t>Has &lt;b&gt;${s2_q19_hhmem}&lt;/b&gt; used the internet in the last 3 months?</t>
  </si>
  <si>
    <t>Je, &lt;b&gt; ${s2_q19_hhmem} &lt;/b&gt; ametumia intaneti katika miezi 3 iliyopita?</t>
  </si>
  <si>
    <t>هل استخدم &lt;b&gt; $ {s2_q19_hhmem} &lt;/b&gt; الإنترنت في الأشهر الثلاثة الماضية؟</t>
  </si>
  <si>
    <t>Miyuu &lt;b&gt; $ {s2_q19_hhmem} &lt;/b&gt; isticmaalay internetka 3dii bilood ee la soo dhaafay?</t>
  </si>
  <si>
    <t xml:space="preserve">luòi intanet &lt;b&gt;${s2_q19_hhmem}&lt;/b&gt;
</t>
  </si>
  <si>
    <t>s2_q19_hhmem_stillhere</t>
  </si>
  <si>
    <t>if(${s2_q19_verifyhhmem}=1, ${s2_q19_hhmem}, '')</t>
  </si>
  <si>
    <t>count_memberstillthere_</t>
  </si>
  <si>
    <t>if(${s2_q19_verifyhhmem}=1, 1, 0)</t>
  </si>
  <si>
    <t>count_membersleft_</t>
  </si>
  <si>
    <t>if(${s2_q19_verifyhhmem}=0, 1, 0)</t>
  </si>
  <si>
    <t>select_one s2_whygone</t>
  </si>
  <si>
    <t>s2_q20_whygone</t>
  </si>
  <si>
    <t>Why is ${s2_q19_hhmem} no longer a member of this household?</t>
  </si>
  <si>
    <t>Kwa nini ${s2_q19_hhmem} sio mmoja wa familia/nyumba hii kwa sasa?</t>
  </si>
  <si>
    <t>لماذا لم يعد ${s2_q19_hhmem} عضوًا في هذه الأسرة؟</t>
  </si>
  <si>
    <t>xubin ${s2_q19_hhmem} ddambe oo reerka ka mid ah</t>
  </si>
  <si>
    <t>acë raan e paanè ${s2_q19_hhmem}</t>
  </si>
  <si>
    <t>Do not read choices. Simply record Respondent's response.</t>
  </si>
  <si>
    <t xml:space="preserve">${s2_q19_verifyhhmem}=0 or ${s2_q19_verifyhhmem}=2 </t>
  </si>
  <si>
    <t>s2_q20_whygone_oth</t>
  </si>
  <si>
    <t>Please specify the other cause for leaving:</t>
  </si>
  <si>
    <t>Tafadhali eleza chanzo cha kuondoka</t>
  </si>
  <si>
    <t>يرجى تحديد سبب الوفاة:</t>
  </si>
  <si>
    <t>Fadlan sheeg sababta dhimashada:</t>
  </si>
  <si>
    <t>${s2_q20_whygone}=-77</t>
  </si>
  <si>
    <t>select_one d1</t>
  </si>
  <si>
    <t>s2_q20a_deceased</t>
  </si>
  <si>
    <t>I am sorry for the loss. I understand this may be painful to talk about, but what was the cause of death?</t>
  </si>
  <si>
    <t>Nasikitika kwa kumpoteza. Ninaelewa hii inawezakuwa chungu kuongelea kuihusu, lakini nini kilichokuwa chanzo cha kifo?</t>
  </si>
  <si>
    <t>تعازيّ الحارة. أتفهم أن التحدث حول هذا الأمر قد يكون مؤلمًا، ولكن ما هو سبب الوفاة؟</t>
  </si>
  <si>
    <t>Waan ka xumahay in lagaa dhintay. Waxaan fahamsanahay inay tani xanuun badan tahay in laga hadlo, laakiin maxaa sababay dhimashada?</t>
  </si>
  <si>
    <t>${s2_q20_whygone}=2</t>
  </si>
  <si>
    <t>s2_q20a_deceased_oth</t>
  </si>
  <si>
    <t>Please specify the cause of death:</t>
  </si>
  <si>
    <t>Tafadhali eleza chanzo cha kifo</t>
  </si>
  <si>
    <t>${s2_q20a_deceased}=-77</t>
  </si>
  <si>
    <t>select_one s2_whennew</t>
  </si>
  <si>
    <t>s2_q20b_whengone</t>
  </si>
  <si>
    <t>When did ${s2_q19_hhmem} move away/pass away/stop being a member of this household?</t>
  </si>
  <si>
    <t>Ni lini ${s2_q19_hhmem} alihama/aliagaa? (aliacha kuwa mmoja wa familia/nyumba hii)</t>
  </si>
  <si>
    <t>متى إنتقل ${s2_q19_hhmem} / توفي؟ (توقف عن كونه فردًا في هذه الأسرة)</t>
  </si>
  <si>
    <t>Goorma ${s2_q19_hhmem} ay u guuray mise dhintay?</t>
  </si>
  <si>
    <t>s2_q20c_whymove</t>
  </si>
  <si>
    <t>Why did ${s2_q19_hhmem} move away?</t>
  </si>
  <si>
    <t>Kwa nini ${s2_q19_hhmem} alihama?</t>
  </si>
  <si>
    <t>لماذا إنتقل $ {s2_q19_hhmem}؟</t>
  </si>
  <si>
    <t>sabaabta ${s2_q19_hhmem} loo guuray?</t>
  </si>
  <si>
    <t>${s2_q20_whygone}=1</t>
  </si>
  <si>
    <t>s2_q20c_whymove_oth</t>
  </si>
  <si>
    <t>Specify other reason why ${s2_q19_hhmem} moved away:</t>
  </si>
  <si>
    <t>تحديد سبب آخر</t>
  </si>
  <si>
    <t>Sabaab ${s2_q19_hhmem} kale oo uguraay?</t>
  </si>
  <si>
    <t>${s2_q20c_whymove}=-77</t>
  </si>
  <si>
    <t>s2_q20d_whygone_county</t>
  </si>
  <si>
    <t>In which county did ${s2_q19_hhmem} move to?</t>
  </si>
  <si>
    <t>Ni katika kaunti gani ${s2_q19_hhmem} alihamia?</t>
  </si>
  <si>
    <t>في أي مقاطعة انتقل ${s2_q19_hhmem}؟</t>
  </si>
  <si>
    <t>Gobolkee ayey loo ${s2_q19_hhmem} guuray?</t>
  </si>
  <si>
    <t>s2_q20d_whygone_town</t>
  </si>
  <si>
    <t>In which location (city/town) did ${s2_q19_hhmem} move to?</t>
  </si>
  <si>
    <t>Ni katika jiji/mji gani ${s2_q19_hhmem} alihamia?</t>
  </si>
  <si>
    <t>في أي مدينة / بلدة انتقل ${s2_q19_hhmem}؟</t>
  </si>
  <si>
    <t>Magaaladee / magaaladee ay u ${s2_q19_hhmem} gureen?</t>
  </si>
  <si>
    <t>search('county_location', 'matches','county_code',${s2_q20d_whygone_county})</t>
  </si>
  <si>
    <t>count_memb_stillthere_rd1</t>
  </si>
  <si>
    <t>int(sum(${count_memberstillthere_}))</t>
  </si>
  <si>
    <t>count_memb_left_rd1</t>
  </si>
  <si>
    <t>int(sum(${count_membersleft_}))</t>
  </si>
  <si>
    <t>s2_q16b_fem_lista</t>
  </si>
  <si>
    <t>old version of s2_q16b_fem_list</t>
  </si>
  <si>
    <t>join(' ',${s2_q16b_fem_index})</t>
  </si>
  <si>
    <t>rd1_roster_updated</t>
  </si>
  <si>
    <t>join(', ', ${s2_q19_hhmem_stillhere})</t>
  </si>
  <si>
    <t>pre_fem_list</t>
  </si>
  <si>
    <t>join(' ', ${pre_hhfem_index})</t>
  </si>
  <si>
    <t>pre_name_0fem</t>
  </si>
  <si>
    <t>New female being target respondent</t>
  </si>
  <si>
    <t>if(${s2_q1_name} !='' and ${s2_q3_gender} =1 and ${s2_q2_age} &gt;=18,1,'')</t>
  </si>
  <si>
    <t>s2_q21_noadults</t>
  </si>
  <si>
    <t>Are there any other ADULT (18 and above) members in your household? If so, how many?</t>
  </si>
  <si>
    <t>Kuna mtu mzima mwingine (&gt;-18) katika familia/nyumba yako? Ikiwa ndio, ni wangapi?</t>
  </si>
  <si>
    <t>هل يوجد أي بالغين آخرين (&gt; 18 سنة) في منزلك؟ إذا كان الأمر كذلك، فكم عددهم؟</t>
  </si>
  <si>
    <t>Meeqaa sanoo jirtaa oo kuudhamaatay?</t>
  </si>
  <si>
    <t>ENT: Enter 0 if no other adult members than those already mentioned.
FO: &lt;b&gt;DO NOT&lt;/b&gt; count/include ${s2_q1_name}</t>
  </si>
  <si>
    <t xml:space="preserve">(.&gt;=0 and .&lt;=20) </t>
  </si>
  <si>
    <t>Admitted values are 0 to 20.</t>
  </si>
  <si>
    <t>repeat_r1adults</t>
  </si>
  <si>
    <t>Current Adult Household Members (from round 2)</t>
  </si>
  <si>
    <t>${pre_surveyed}=1 and ${s2_q21_noadults}&gt;0</t>
  </si>
  <si>
    <t>${s2_q21_noadults}</t>
  </si>
  <si>
    <t>s2_q16_num_r1_</t>
  </si>
  <si>
    <t>index()</t>
  </si>
  <si>
    <t>s2_q16_r1</t>
  </si>
  <si>
    <t>s2_q16a_name_rd1</t>
  </si>
  <si>
    <t xml:space="preserve"> What is the name of ADULT household member #${s2_q16_num_r1_}?</t>
  </si>
  <si>
    <t>Jina la mtu MZIMA katika nyumba yako #${s2_q16_num_r1_} ni gani?</t>
  </si>
  <si>
    <t>ما اسم عضو  البالغ بالأسرة {s2_q16_num_r1_}$#؟</t>
  </si>
  <si>
    <t xml:space="preserve">Waa maxay magaca xubinka qoyska ee DA;DA WAYN #${s2_q16_num_r1_}?
</t>
  </si>
  <si>
    <t>Rïn ke raan chi nguën#$(s2_q16_num_r1_)?</t>
  </si>
  <si>
    <t>-98: Refusal</t>
  </si>
  <si>
    <t>regex(.,'^\D*$') or . =-98</t>
  </si>
  <si>
    <t>s2_q16b_age_rd1</t>
  </si>
  <si>
    <t>Age of  ${s2_q16a_name_rd1}?
 (in years)</t>
  </si>
  <si>
    <t>Umri (in years)</t>
  </si>
  <si>
    <t>العمر:</t>
  </si>
  <si>
    <t>Da' (sanadyo)</t>
  </si>
  <si>
    <t>rün ke Köc</t>
  </si>
  <si>
    <t>Completed age in years. I.e. If the person was born in February 2000, he/she is 20 years old. 
-98: Refusal</t>
  </si>
  <si>
    <t>(.&gt;=18 and .&lt;=110) or .=-98</t>
  </si>
  <si>
    <t>Only record adults. Age should be &gt;= 18 years.</t>
  </si>
  <si>
    <t>s2_q16b_gender_rd1</t>
  </si>
  <si>
    <t>What is the gender of ADULT household member #${s2_q16a_name_rd1}?</t>
  </si>
  <si>
    <t>Jinsia ya mtu mzima wa nyumba yako  #${s2_q16a_name_rd1} ni gani?</t>
  </si>
  <si>
    <t>ما هو جنس عضو مجلس كبار البالغين  {s2_q16a_name_rd1}$#؟</t>
  </si>
  <si>
    <t>Waa maxay jinsiga xubinka qoyska ee DA'DA ah #${s2_q16a_name_rd1}?</t>
  </si>
  <si>
    <t>rör Ku diär de mïth tö bai#${s2_q16a_name_rd1}?</t>
  </si>
  <si>
    <t>s2_q16b_fem_index</t>
  </si>
  <si>
    <t>Index of females among new adults in the previously surveyed household</t>
  </si>
  <si>
    <t>if(${s2_q16b_gender_rd1}=1 and ${s2_q16b_age_rd1}&gt;=18, index()+${pre_num_hhmem},'')</t>
  </si>
  <si>
    <t>s2_q16b_hhmemeduc</t>
  </si>
  <si>
    <t>What is the highest level of education &lt;b&gt;${s2_q16a_name_rd1}&lt;/b&gt; has completed?</t>
  </si>
  <si>
    <t>Je! ni kiwango gani cha juu cha elimu ${s2_q16a_name_rd1} amekamilisha?</t>
  </si>
  <si>
    <t>ما هو أعلى مستوى تعليمي أكمله $ {s2_q16a_name_rd1}؟</t>
  </si>
  <si>
    <t>Waa maxay heerka ugu sarreeya ee waxbarashada $ {s2_q16a_name_rd1} la dhammaystiray?</t>
  </si>
  <si>
    <t>s2_q16b_hhmemeducur</t>
  </si>
  <si>
    <t>Currently, is &lt;b&gt;${s2_q16a_name_rd1}&lt;/b&gt; enrolled in any form of education?</t>
  </si>
  <si>
    <t>Hivi sasa, je, &lt;b&gt; ${s2_q16a_name_rd1} &lt;/b&gt; ameandikishwa katika aina yoyote ya elimu?</t>
  </si>
  <si>
    <t>حاليًا ، هل &lt;b&gt; $ {s2_q16a_name_rd1} &lt;/b&gt; مسجل في أي شكل من أشكال التعليم؟</t>
  </si>
  <si>
    <t>Xilligan, &lt;b&gt; $ {s2_q16a_name_rd1} &lt;/b&gt; ma ka diiwaangashan yahay nooc kasta oo waxbarasho ah?</t>
  </si>
  <si>
    <t>s2_q16b_hhmemeducur_o</t>
  </si>
  <si>
    <t>s2_newhhm_intrnt3m</t>
  </si>
  <si>
    <t>Has &lt;b&gt;${s2_q16a_name_rd1}&lt;/b&gt; used the internet in the last 3 months?</t>
  </si>
  <si>
    <t>Je, &lt;b&gt; $ {s2_q16a_name_rd1} &lt;/b&gt; ametumia mtandao / intaneti katika miezi 3 iliyopita?</t>
  </si>
  <si>
    <t>هل استخدم &lt;b&gt; $ {s2_q16a_name_rd1} &lt;/b&gt; الإنترنت في الأشهر الثلاثة الماضية؟</t>
  </si>
  <si>
    <t>Miyuu &lt;b&gt; $ {s2_q16a_name_rd1} &lt;/b&gt; isticmaalay internetka 3dii bilood ee la soo dhaafay?</t>
  </si>
  <si>
    <t>s2_q17_r1</t>
  </si>
  <si>
    <t>s2_q17b_whenjoin_rd1</t>
  </si>
  <si>
    <t>When did &lt;b&gt;${s2_q16a_name_rd1}&lt;/b&gt; become a member of this household?</t>
  </si>
  <si>
    <t>Je, Ni lini ${s2_q16a_name_rd1} alikuwa mmoja wa nyumba hii?</t>
  </si>
  <si>
    <t>متى أصبح  {s2_q16a_name_rd1}$#عضوًا في هذه الأسرة؟</t>
  </si>
  <si>
    <t>Goorma ${s2_q16a_name_rd1} xubin ka noqday qoyskan?</t>
  </si>
  <si>
    <t>yengö ni mat ten wëk?#${s2_q16a_name_rd1}</t>
  </si>
  <si>
    <t>s2_q17a_whyjoin_r1_</t>
  </si>
  <si>
    <t>Why did &lt;b&gt;${s2_q16a_name_rd1}&lt;/b&gt; join this household?</t>
  </si>
  <si>
    <t>Kwa nini #${s2_q16a_name_rd1} alijiunga na nyumba hii?</t>
  </si>
  <si>
    <t>لماذا انضم  {s2_q16a_name_rd1}$# إلى هذه الأسرة؟</t>
  </si>
  <si>
    <t>Muxuu #${s2_q16a_name_rd1} ugu soo biiray qoyskan? .</t>
  </si>
  <si>
    <t>yengö #${s2_q16a_name_rd1}yen wë mat?</t>
  </si>
  <si>
    <t>s2_q17a_whyjoin_r1__oth</t>
  </si>
  <si>
    <t>Specify other reason why &lt;b&gt;${s2_q16a_name_rd1}&lt;/b&gt; joined this household:</t>
  </si>
  <si>
    <t>Eleza sababu nyingine ya #${s2_q16a_name_rd1} kujiunga na nyumba hii</t>
  </si>
  <si>
    <t>حدد سببًا آخر لانضمام  {s2_q16a_name_rd1}$# إلى هذه الأسرة:</t>
  </si>
  <si>
    <t>Sheeg sababta kale ee #${s2_q16a_name_rd1} ugu soo biiray qoyskan:</t>
  </si>
  <si>
    <t>yengö dë yin wëk mat#${s2_q16a_name_rd1}</t>
  </si>
  <si>
    <t>${s2_q17a_whyjoin_r1_}=-77</t>
  </si>
  <si>
    <t>s2_q23h_wherefrom_county</t>
  </si>
  <si>
    <t>In which county did &lt;b&gt;${s2_q16a_name_rd1}&lt;/b&gt; live prior to joining this household (i.e. prior to ${pre_date})?</t>
  </si>
  <si>
    <t>Je, ni katika Kaunti gani #${s2_q16a_name_rd1} aliishi mnamo Januari 2020 / kabla ya kujiunga na nyumba hii?</t>
  </si>
  <si>
    <t>في أي مقاطعة عاش #${s2_q16a_name_rd1}في كانون الثاني (يناير) 2020 / قبل الانضمام إلى هذه الأسرة؟</t>
  </si>
  <si>
    <t>Gobolkee ayaa #${s2_q16a_name_rd1} ku noolaa Janaayo 2020 / ka hor intaysan ku soo biirin qoyskan?</t>
  </si>
  <si>
    <t>s2_q23h_wherefrom_county_o</t>
  </si>
  <si>
    <t>Tafadhali elezea jina la mji ama soko .</t>
  </si>
  <si>
    <t>يرجى تحديد اسم المدينة أو المركز التجاري.</t>
  </si>
  <si>
    <t>Fadlan sheeg magaca magaalada ama xarunta ganacsiga.</t>
  </si>
  <si>
    <t>${s2_q23h_wherefrom_county}=-77</t>
  </si>
  <si>
    <t>select_one tradingcenter1</t>
  </si>
  <si>
    <t>s2_q23h_wherefr_town_rd1</t>
  </si>
  <si>
    <t>In which city/town did &lt;b&gt;${s2_q16a_name_rd1}&lt;/b&gt; live prior to joining this household (i.e. prior to ${pre_date})?</t>
  </si>
  <si>
    <t>Je, ni katika Jiji/mji gani #${s2_q16a_name_rd1} aliishi mnamo Januari 2020 / kabla ya kujiunga na nyumba hii?</t>
  </si>
  <si>
    <t>في أي مدينة / بلدة عاش {s2_q16_num}$#في كانون الثاني (يناير) 2020 / قبل الانضمام إلى هذه الأسرة؟</t>
  </si>
  <si>
    <t>Magaaladee / magaaladee ayuu #${s2_q16a_name_rd1} ku noolaa Janaayo 2020 / ka hor intaysan ku soo biirin qoyskan?</t>
  </si>
  <si>
    <t>search('trading_centres', 'matches','county_code',${s2_q23h_wherefrom_county})</t>
  </si>
  <si>
    <t>s2_q23h_wherefr_town_rd1_o</t>
  </si>
  <si>
    <t>${s2_q23h_wherefr_town_rd1}=-77</t>
  </si>
  <si>
    <t>s2_q16b_fem_list</t>
  </si>
  <si>
    <t>s2_q16b_1fem</t>
  </si>
  <si>
    <t>updated previous surveyed #1</t>
  </si>
  <si>
    <t>indexed-repeat(${s2_q16a_name_rd1},${repeat_r1adults},selected-at(${s2_q16b_fem_list},0))</t>
  </si>
  <si>
    <t>s2_q16b_2fem</t>
  </si>
  <si>
    <t>updated previous surveyed #2</t>
  </si>
  <si>
    <t>indexed-repeat(${s2_q16a_name_rd1},${repeat_r1adults},selected-at(${s2_q16b_fem_list},1))</t>
  </si>
  <si>
    <t>s2_q16b_3fem</t>
  </si>
  <si>
    <t>updated previous surveyed #3</t>
  </si>
  <si>
    <t>indexed-repeat(${s2_q16a_name_rd1},${repeat_r1adults},selected-at(${s2_q16b_fem_list},2))</t>
  </si>
  <si>
    <t>s2_q16b_4fem</t>
  </si>
  <si>
    <t>updated previous surveyed #4</t>
  </si>
  <si>
    <t>indexed-repeat(${s2_q16a_name_rd1},${repeat_r1adults},selected-at(${s2_q16b_fem_list},3))</t>
  </si>
  <si>
    <t>s2_q16b_5fem</t>
  </si>
  <si>
    <t>updated previous surveyed #5</t>
  </si>
  <si>
    <t>indexed-repeat(${s2_q16a_name_rd1},${repeat_r1adults},selected-at(${s2_q16b_fem_list},4))</t>
  </si>
  <si>
    <t xml:space="preserve">current </t>
  </si>
  <si>
    <t>Current Household Members</t>
  </si>
  <si>
    <t>${pre_surveyed}=0</t>
  </si>
  <si>
    <t>s2_q15a_adults</t>
  </si>
  <si>
    <t>Currently, how many people in total &lt;b&gt;INCLUDING YOURSELF&lt;/b&gt; are in your household, “eat from the same pot” and sleep in your home 4 nights or more in an average week? 
Separate number of household members by age group. Enter 0 if no household members in that age group.
a. Adults (&gt;=18 years)</t>
  </si>
  <si>
    <r>
      <rPr>
        <sz val="10"/>
        <color rgb="FF000000"/>
        <rFont val="Calibri"/>
      </rPr>
      <t>Kwa sasa, ni watu wangapi kwa jumla&lt;u&gt; UKIJUMUISHA&lt;/U&gt; /</t>
    </r>
    <r>
      <rPr>
        <b/>
        <sz val="10"/>
        <color rgb="FF000000"/>
        <rFont val="Calibri"/>
      </rPr>
      <t>WEWE UKIWA MMOJA WAO</t>
    </r>
    <r>
      <rPr>
        <sz val="10"/>
        <color rgb="FF000000"/>
        <rFont val="Calibri"/>
      </rPr>
      <t xml:space="preserve"> wako katika nyumba yako, "wanaokula kutoka chungu kimoja" na kulala katika boma lako usiku nne au zaidi kwa wiki halisi? Tofautisha idadi ya watu wa nyumba ukizingatia makundi ya umri unaokaribiana. Jaza 0 iwapo hakuna mtu kwa nyumba ana umri unaokaribiana na kundi hilo. a. Watu wazima (&gt;= miaka 18)</t>
    </r>
  </si>
  <si>
    <t>حاليًا ، كم عدد الأشخاص &lt;u&gt;بما فيهم أنت&lt;/u&gt; في منزلك، "يتناولون الطعام من نفس الإناء" وينامون في منزلك 4 ليالٍ أو أكثر في المتوسط أسبوعيا ؟  
 قم بحساب أفراد الأسرة حسب الفئة العمرية. أدخل 0 إذا لم يكن هناك أفراد من العائلة في هذه الفئة العمرية.
a. الكبار (&gt; = 18 سنة)</t>
  </si>
  <si>
    <r>
      <rPr>
        <sz val="10"/>
        <color rgb="FF000000"/>
        <rFont val="Calibri"/>
      </rPr>
      <t>Waqtiga xaadirka, imisa qof ee jumlo (</t>
    </r>
    <r>
      <rPr>
        <b/>
        <sz val="10"/>
        <color rgb="FF000000"/>
        <rFont val="Calibri"/>
      </rPr>
      <t>adiga markaad isku dart</t>
    </r>
    <r>
      <rPr>
        <sz val="10"/>
        <color rgb="FF000000"/>
        <rFont val="Calibri"/>
      </rPr>
      <t>id)' oo ku nool gurigaaga, "ka cunta isla dheriga isku mid ah" oo ku qaadato 4 habeen ama ka badan isku celcelis ahaan seexata toddobaadki gurigaaga?                                                                U kala saar xubnaha qoyska da' ahaan. Geli 0 haddii xubin qoyska ah ku jirin da'da kooxdaas.                                                                a.Dadka waa wayn (&gt;=18 sano jir)</t>
    </r>
  </si>
  <si>
    <r>
      <rPr>
        <sz val="10"/>
        <color rgb="FF000000"/>
        <rFont val="Calibri"/>
      </rPr>
      <t>ye köc de bai ebën&lt;</t>
    </r>
    <r>
      <rPr>
        <b/>
        <sz val="10"/>
        <color rgb="FF000000"/>
        <rFont val="Calibri"/>
      </rPr>
      <t>U&gt;KENE YI THIN&lt;/U&gt;</t>
    </r>
    <r>
      <rPr>
        <sz val="10"/>
        <color rgb="FF000000"/>
        <rFont val="Calibri"/>
      </rPr>
      <t>köc ni chäm e tök Ku tëc ni weekic. köc chi thier Ku bët döt Ku mïth?</t>
    </r>
  </si>
  <si>
    <t>If the Respondent is live-in house help or a live-in guard and has a spouse or adult dependent(s) staying with them at the employer’s house, only include these spouse/dependent(s) on the household roster (do not count their employer or the employer’s family as part of the respondent’s household).
DK: -99; Refusal:-98</t>
  </si>
  <si>
    <t>.&gt;=1 and .&lt;=90</t>
  </si>
  <si>
    <t>Admitted values: 1 to 90</t>
  </si>
  <si>
    <t>date</t>
  </si>
  <si>
    <t>s2_q15c_youngestchild</t>
  </si>
  <si>
    <t>What is the birth date of the youngest household member?</t>
  </si>
  <si>
    <t>je, Tarehe ya kuzaliwa ya mtoto mdogo/aliye na umri mdogo zaidi kwa hii nyumba ni?</t>
  </si>
  <si>
    <t>ما هو تاريخ ولادة أصغر عضو في الأسرة؟</t>
  </si>
  <si>
    <t>Waa maxay taariikhda dhalashada xubnaha qoyska ugu da'da yar?</t>
  </si>
  <si>
    <t>ye mïth kede yeke dhieth ni ye family tö wëk thïn ni yiyic</t>
  </si>
  <si>
    <t>If there are children in the household, this should be the birth date of the youngest child. If the exact day is not known, select the first of the month the person was born.</t>
  </si>
  <si>
    <t>${pre_surveyed}=0 and ${s1_q2_phonelist}=3</t>
  </si>
  <si>
    <t>hh_rd1</t>
  </si>
  <si>
    <t>s2q_17_hhmove</t>
  </si>
  <si>
    <t>Has your household moved together as a unit from &lt;b&gt;${countyname}&lt;/b&gt;,&lt;b&gt;${locationname}&lt;/b&gt;, &lt;/b&gt;${migrantcampname}&lt;/b&gt; since January 2020?</t>
  </si>
  <si>
    <t>Je, nyumba yako nzima(watu a nyumba yako) ilihama kwa pamoja kutoka  &lt;b&gt;${countyname}&lt;/b&gt;,&lt;b&gt;${locationname}&lt;/b&gt;, &lt;/b&gt;${migrantcampname}&lt;/b&gt; tangu januari 2020?</t>
  </si>
  <si>
    <t>هل تحركت عائلتك معًا كوحدة واحدة &lt;b&gt;${countyname}&lt;/b&gt;,&lt;b&gt;${locationname}&lt;/b&gt;, &lt;/b&gt;${migrantcampname}&lt;/b&gt; since January 2020?</t>
  </si>
  <si>
    <t>Qoyskaaga miyuu u wada guuray sida isla jiro ah  &lt;b&gt;${countyname}&lt;/b&gt;,&lt;b&gt;${locationname}&lt;/b&gt;, &lt;/b&gt;${migrantcampname}&lt;/b&gt; a Janaayo 2020?</t>
  </si>
  <si>
    <t>tö ke ni tök ni ye rün nö yic  &lt;b&gt;${countyname}&lt;/b&gt;,&lt;b&gt;${locationname}&lt;/b&gt;, &lt;/b&gt;${migrantcampname}&lt;/b&gt; ni göl de pende tök ni rün alipen Ku thiero?</t>
  </si>
  <si>
    <t>s2q_17_hhmove_county</t>
  </si>
  <si>
    <t xml:space="preserve">Which county was your household in January 2020? </t>
  </si>
  <si>
    <t>Je, nyumba yako kwa jumla ilikua inaishi katika kaunti gani januari 2020</t>
  </si>
  <si>
    <t>في أي مقاطعة كان منزلك في يناير 2020؟</t>
  </si>
  <si>
    <t>Gobolkee uu ahaa qoyskaaga bishii Janaayo 2020?</t>
  </si>
  <si>
    <t>ye County tö nö ni Kenya yic ni göl de pende tök ni rün alipen Ku thiero</t>
  </si>
  <si>
    <t>${s2q_17_hhmove}=1 and ${pre_surveyed}=0</t>
  </si>
  <si>
    <t>s2q_17_hhmove_county_o</t>
  </si>
  <si>
    <t>${s2q_17_hhmove_county}=-77</t>
  </si>
  <si>
    <t>s2q_17_hhmove_location</t>
  </si>
  <si>
    <t>Which location was your household in January 2020?</t>
  </si>
  <si>
    <t>Je, watu wa nyumba yako walikua sehemu gani (location) katika januari 2020?</t>
  </si>
  <si>
    <t>في أي موقع كان منزلك في يناير 2020؟</t>
  </si>
  <si>
    <t>Deggankee ayuu reerkaagu ahaa Janaayo 2020?</t>
  </si>
  <si>
    <t>ye tan ngö chën ke ni göl de pende tök ni rün alipen Ku thiero</t>
  </si>
  <si>
    <t>search('county_location', 'matches','county_code',${s2q_17_hhmove_county})</t>
  </si>
  <si>
    <t>s2q_17_hhmove_location_oth</t>
  </si>
  <si>
    <t>Please specify other location where your household was in January 2020</t>
  </si>
  <si>
    <t>Tafadhali eleza mahali pengine (location) ambapo familia yako ilikua Januari 2020</t>
  </si>
  <si>
    <t>يرجى تحديد اخر موقع  كان فيه منزلك في يناير 2020</t>
  </si>
  <si>
    <t>Fadlan sheeg deggaan kale oo reerkaagu ahaa Janaayo 2020</t>
  </si>
  <si>
    <t>ti tö pandu thin ni göl de pende tök ni ye rün yic</t>
  </si>
  <si>
    <t>${s2q_17_hhmove_location}=-77 and ${pre_surveyed}=0</t>
  </si>
  <si>
    <t>s2q_17a_hhmove_why</t>
  </si>
  <si>
    <t xml:space="preserve">Je, kwanini watu wa nyumba (household) yako walihama? </t>
  </si>
  <si>
    <t>لماذا انتقلت الأسره؟</t>
  </si>
  <si>
    <t>Maxa qoyska u guureen?</t>
  </si>
  <si>
    <t>yengö wen wëke pan duön?</t>
  </si>
  <si>
    <t>Don’t read, just ask.</t>
  </si>
  <si>
    <t>s2q_17a_hhmove_why_oth</t>
  </si>
  <si>
    <t>Please specify other reason for moving</t>
  </si>
  <si>
    <t>Tafadhali eleza sababu nyingine ya kuhama</t>
  </si>
  <si>
    <t>يرجى تحديد سبب آخر للانتقال</t>
  </si>
  <si>
    <t>Fadlan sheeg sabab kale oo guuritaan</t>
  </si>
  <si>
    <t>lëk wök kök eh ke wen wëke pan duön?</t>
  </si>
  <si>
    <t>${s2q_17a_hhmove_why}=-77 and ${pre_surveyed}=0</t>
  </si>
  <si>
    <t>s2_nhhmresp_intrnt3m</t>
  </si>
  <si>
    <t>Umetumia mtandao / Intaneti katika miezi 3 iliyopita?</t>
  </si>
  <si>
    <t>هل استخدمت الإنترنت في الأشهر الثلاثة الماضية؟</t>
  </si>
  <si>
    <t>Ma isticmaashay internetka 3dii bilood ee la soo dhaafay?</t>
  </si>
  <si>
    <t>s2_note3</t>
  </si>
  <si>
    <t>I will now ask about each ADULT member (&gt;= 18 years of age) of this household &lt;b&gt;EXCLUDING YOURSELF&lt;/b&gt;
Please start with the eldest adult.</t>
  </si>
  <si>
    <r>
      <rPr>
        <sz val="10"/>
        <color rgb="FF000000"/>
        <rFont val="Calibri"/>
      </rPr>
      <t xml:space="preserve">Sasa nitauliza juu ya kila mmoja wa watu wazima (&gt; = umri wa miaka 18) wa nyumba hii. </t>
    </r>
    <r>
      <rPr>
        <b/>
        <sz val="10"/>
        <color rgb="FF000000"/>
        <rFont val="Calibri"/>
      </rPr>
      <t>(KANDO NA WEWE MWENYEWE</t>
    </r>
    <r>
      <rPr>
        <sz val="10"/>
        <color rgb="FF000000"/>
        <rFont val="Calibri"/>
      </rPr>
      <t xml:space="preserve">)  Tafadhali anza na mtu mzima kwa wote </t>
    </r>
  </si>
  <si>
    <r>
      <rPr>
        <sz val="10"/>
        <color rgb="FF000000"/>
        <rFont val="Calibri"/>
      </rPr>
      <t>سأسال الآن عن كل فرد بالغ (&gt; = 18 سنة) من هذه الأسرة</t>
    </r>
    <r>
      <rPr>
        <b/>
        <sz val="10"/>
        <color rgb="FF000000"/>
        <rFont val="Calibri"/>
      </rPr>
      <t xml:space="preserve"> &lt;u&gt; بخلافك &lt;/ u&gt;</t>
    </r>
    <r>
      <rPr>
        <sz val="10"/>
        <color rgb="FF000000"/>
        <rFont val="Calibri"/>
      </rPr>
      <t xml:space="preserve">
يرجى البدء مع أكبر سنا</t>
    </r>
  </si>
  <si>
    <t>Hada waxaan waydiinayyaa xubin kastoo da' wayn (&gt;=18 sano jir ah) ee qoyskaan &lt;u&gt; marka laga reebo naftaada&lt;/u&gt;                         Fadlan ka billow qofka ugu da'da wayn</t>
  </si>
  <si>
    <r>
      <rPr>
        <sz val="10"/>
        <color rgb="FF000000"/>
        <rFont val="Calibri"/>
      </rPr>
      <t>mïth achu këk bi thic(&gt;18 rün ke thier Ku bët) ni family duön yic</t>
    </r>
    <r>
      <rPr>
        <b/>
        <sz val="10"/>
        <color rgb="FF000000"/>
        <rFont val="Calibri"/>
      </rPr>
      <t xml:space="preserve">&lt;U&gt; YIN&lt;/U&gt; </t>
    </r>
    <r>
      <rPr>
        <sz val="10"/>
        <color rgb="FF000000"/>
        <rFont val="Calibri"/>
      </rPr>
      <t>Abu göl in mïth chi thier Ku bët döt</t>
    </r>
  </si>
  <si>
    <t>${pre_surveyed}=0 and ${s2_q15a_adults}&gt;1</t>
  </si>
  <si>
    <t>repeat_adults</t>
  </si>
  <si>
    <t>Current Adult Household Members</t>
  </si>
  <si>
    <t>${s2_q15a_adults}-1</t>
  </si>
  <si>
    <t>s2_q16_num</t>
  </si>
  <si>
    <t>s2_q16</t>
  </si>
  <si>
    <t>s2_q16a_name</t>
  </si>
  <si>
    <t xml:space="preserve"> What is the name of ADULT household member #${s2_q16_num}?</t>
  </si>
  <si>
    <t>Jina la mtu MZIMA katika nyumba yako #${s2_q16_num} ni gani?</t>
  </si>
  <si>
    <t>ما اسم عضو  البالغ بالأسرة {s2_q16_num}$#؟</t>
  </si>
  <si>
    <t xml:space="preserve">Waa maxay magaca xubinka qoyska ee DA;DA WAYN #${s2_q16_num}?
</t>
  </si>
  <si>
    <t>Rïn ke raan chi nguën#$(s2_q16_num)?</t>
  </si>
  <si>
    <t>regex(.,'^\D*$') or . = -98</t>
  </si>
  <si>
    <t>s2_q16b_age</t>
  </si>
  <si>
    <t>Age (in years):</t>
  </si>
  <si>
    <t>s2_q16b_gender</t>
  </si>
  <si>
    <t>What is the gender of ADULT household member #${s2_q16a_name}?</t>
  </si>
  <si>
    <t>Jinsia ya mtu mzima wa nyumba yako  #${s2_q16_num} ni gani?</t>
  </si>
  <si>
    <t>ما هو جنس عضو مجلس كبار البالغين  {s2_q16_num}$#؟</t>
  </si>
  <si>
    <t>Waa maxay jinsiga xubinka qoyska ee DA'DA ah #${s2_q16_num}?</t>
  </si>
  <si>
    <t>rör Ku diär de mïth tö bai#${s2_q16_num}?</t>
  </si>
  <si>
    <t>s2_hhmeduc</t>
  </si>
  <si>
    <t>What is the highest level of education &lt;b&gt;${s2_q16a_name}&lt;/b&gt; has completed?</t>
  </si>
  <si>
    <t>Je! ni kiwango gani cha juu cha elimu ${s2_q16a_name} amekamilisha?</t>
  </si>
  <si>
    <t>ما هو أعلى مستوى تعليمي أكمله $ {s2_q16a_name}؟</t>
  </si>
  <si>
    <t>Waa maxay heerka ugu sarreeya ee waxbarashada $ {s2_q16a_name} la dhammaystiray?</t>
  </si>
  <si>
    <t>s2_hhmeducur</t>
  </si>
  <si>
    <t>Currently, is &lt;b&gt;${s2_q16a_name}&lt;/b&gt; enrolled in any form of education?</t>
  </si>
  <si>
    <t>Hivi sasa, &lt;b&gt; $ {s2_q16a_name} &lt;/b&gt; ameandikishwa katika aina yoyote ya elimu?</t>
  </si>
  <si>
    <t>حاليًا ، هل &lt;b&gt; $ {s2_q16a_name} &lt;/b&gt; مسجل في أي شكل من أشكال التعليم؟</t>
  </si>
  <si>
    <t>Xilligan, &lt;b&gt; $ {s2_q16a_name} &lt;/b&gt; ma ka diiwaan gashan yahay nooc kasta oo waxbarasho ah?</t>
  </si>
  <si>
    <t>s2_hhmducur_o</t>
  </si>
  <si>
    <t>s2_nhhm_intrnt3m</t>
  </si>
  <si>
    <t>Has &lt;b&gt;${s2_q16a_name}&lt;/b&gt; used the internet in the last 3 months?</t>
  </si>
  <si>
    <t>Je, &lt;b&gt; ${s2_q16a_name} &lt;/b&gt; ametumia intaneti katika miezi 3 iliyopita?</t>
  </si>
  <si>
    <t>هل استخدم &lt;b&gt; $ {s2_q16a_name} &lt;/b&gt; الإنترنت في الأشهر الثلاثة الماضية؟</t>
  </si>
  <si>
    <t>curr_hhfem_index</t>
  </si>
  <si>
    <t>Current new female hh member</t>
  </si>
  <si>
    <t>if(${s2_q16b_age} &gt;=18 and ${s2_q16b_gender}=1, index()+ 1,'')</t>
  </si>
  <si>
    <t>s2_q16b_livedhere</t>
  </si>
  <si>
    <t>In January 2020, did ADULT household member #${s2_q16_num} live in &lt;b&gt;${countyname}&lt;/b&gt;,&lt;b&gt;${locationname}&lt;/b&gt;, &lt;/b&gt;${migrantcampname}&lt;/b&gt;?</t>
  </si>
  <si>
    <t>Katika Januari 2020, Je mtu MZIMA wa nyumba yako #${s2_q16_num} aliishi katika ${countyname},${locationname}, ${migrantcampname}?</t>
  </si>
  <si>
    <t>في كانون الثاني (يناير) 2020 ، هل عاش فرد بالغ من أفراد الأسرة # $ {s2_q16_num} في &lt;b&gt; $ {مقاطعةname} &lt;/b&gt; و &lt;b&gt; $ {locationname} &lt;/b&gt; و &lt;/ b&gt; $ {igrcampname} &lt;/ b &gt;؟</t>
  </si>
  <si>
    <t>Janaayo 2020, xubinka qoyska ee DA'DA ah #${s2_q16_num} ma ku noolaa &lt;b&gt;${countyname}&lt;/b&gt;,&lt;b&gt;${locationname}&lt;/b&gt;, &lt;/b&gt;${migrantcampname}&lt;/b&gt;?</t>
  </si>
  <si>
    <t>ni göl de pende tök ni ye rün ni yic, mïth thi diër eh ke tö ke wëk#${s2_q16_num} ke tö ke wëk&lt;b&gt;$countyname}&lt;/b,&lt;b&gt;${locationname}&lt;/b&gt;,&lt;/b&gt;${migrantcampname}&lt;/b&gt;?</t>
  </si>
  <si>
    <t>s2_q17</t>
  </si>
  <si>
    <t>s2_q17a_whyjoin</t>
  </si>
  <si>
    <t>Why did #${s2_q16_num} join this household?</t>
  </si>
  <si>
    <t>Kwa nini #${s2_q16_num} alijiunga na nyumba hii?</t>
  </si>
  <si>
    <t>لماذا انضم  {s2_q16_num}$# إلى هذه الأسرة؟</t>
  </si>
  <si>
    <t>Muxuu #${s2_q16_num} ugu soo biiray qoyskan? .</t>
  </si>
  <si>
    <t>yengö #${s2_q16_num}yen wë mat?</t>
  </si>
  <si>
    <t>${s2_q16b_livedhere}=0</t>
  </si>
  <si>
    <t>s2_q17a_whyjoin_oth</t>
  </si>
  <si>
    <t>Specify other reason why #${s2_q16_num} joined this household:</t>
  </si>
  <si>
    <t>Eleza sababu nyingine ya #${s2_q16_num} kujiunga na nyumba hii</t>
  </si>
  <si>
    <t>حدد سببًا آخر لانضمام  {s2_q16_num}$# إلى هذه الأسرة:</t>
  </si>
  <si>
    <t>Sheeg sababta kale ee #${s2_q16_num} ugu soo biiray qoyskan:</t>
  </si>
  <si>
    <t>yengö dë yin wëk mat#${s2_q16_num}</t>
  </si>
  <si>
    <t>${s2_q17a_whyjoin}=-77</t>
  </si>
  <si>
    <t>s2_q17b_whenjoin</t>
  </si>
  <si>
    <t>When did #${s2_q16_num} become a member of this household?</t>
  </si>
  <si>
    <t>Je, Ni lini #${s2_q16_num} alikuwa mmoja wa nyumba hii?</t>
  </si>
  <si>
    <t>متى أصبح  {s2_q16_num}$#عضوًا في هذه الأسرة؟</t>
  </si>
  <si>
    <t>Goorma #${s2_q16_num} xubin ka noqday qoyskan?</t>
  </si>
  <si>
    <t>yengö ni mat ten wëk?#${s2_q16_num}</t>
  </si>
  <si>
    <t>s2_q23h_wherefrom_county2</t>
  </si>
  <si>
    <t>In which county did #${s2_q16_num} live prior to joining this household (i.e. in ${pre_date})?</t>
  </si>
  <si>
    <t>Je, ni katika Kaunti gani #${s2_q16_num} aliishi mnamo Januari 2020 / kabla ya kujiunga na nyumba hii?</t>
  </si>
  <si>
    <t>في أي مقاطعة عاش {s2_q16_num}$#في كانون الثاني (يناير) 2020 / قبل الانضمام إلى هذه الأسرة؟</t>
  </si>
  <si>
    <t>Gobolkee ayaa #${s2_q16_num} ku noolaa Janaayo 2020 / ka hor intaysan ku soo biirin qoyskan?</t>
  </si>
  <si>
    <t>s2_q23h_wherefrom_town2</t>
  </si>
  <si>
    <t>In which city/town did #${s2_q16_num} live prior to joining this household (i.e. in ${pre_date})?</t>
  </si>
  <si>
    <t>Je, ni katika Jiji/mji gani #${s2_q16_num} aliishi mnamo Januari 2020 / kabla ya kujiunga na nyumba hii?</t>
  </si>
  <si>
    <t>Magaaladee / magaaladee ayuu #${s2_q16_num} ku noolaa Janaayo 2020 / ka hor intaysan ku soo biirin qoyskan?</t>
  </si>
  <si>
    <t>search('trading_centres', 'matches','county_code',${s2_q23h_wherefrom_county2})</t>
  </si>
  <si>
    <t>s2_q23h_wherefrom_town2_o</t>
  </si>
  <si>
    <t>${s2_q23h_wherefrom_town2}=-77</t>
  </si>
  <si>
    <t>s2_3_dur</t>
  </si>
  <si>
    <t>curr_fem_list</t>
  </si>
  <si>
    <t>join(' ', ${curr_hhfem_index})</t>
  </si>
  <si>
    <t>newadult_roster</t>
  </si>
  <si>
    <t>New adults for rd 1 households</t>
  </si>
  <si>
    <t>join(', ', ${s2_q16a_name_rd1})</t>
  </si>
  <si>
    <t>adult_roster</t>
  </si>
  <si>
    <t>join(', ', ${s2_q16a_name})</t>
  </si>
  <si>
    <t>current_adult_roster</t>
  </si>
  <si>
    <t>if(${pre_surveyed}=1,concat(${rd1_roster_updated}, ', ', ${newadult_roster}, ', ', ${s2_q1_name}) , 
if(empty(${adult_roster}), ${s2_q1_name}, concat(${s2_q1_name}, ', ', ${adult_roster})))</t>
  </si>
  <si>
    <t>current_num_adults</t>
  </si>
  <si>
    <t>if(${pre_surveyed}=1, 
${count_memb_stillthere_rd1}+if(${s2_q21_noadults}&gt;0,${s2_q21_noadults},0)
+if(${s1_q1b_speakingtonow}=-77,1,0),${s2_q15a_adults})</t>
  </si>
  <si>
    <t>current_females</t>
  </si>
  <si>
    <t>if(${pre_surveyed}=1, concat(${pre_fem_list},' ',${s2_q16b_fem_list}), 
if(empty(${curr_fem_list}), ${pre_name_0fem}, concat(${pre_name_0fem}, ' ', ${curr_fem_list})))</t>
  </si>
  <si>
    <t>current_num_hhmembers</t>
  </si>
  <si>
    <t>int(${current_num_adults}+${tot_num_confirmedkids})</t>
  </si>
  <si>
    <t>hhmem1</t>
  </si>
  <si>
    <t>item-at(', ',${current_adult_roster}, 0)</t>
  </si>
  <si>
    <t>hhmem2</t>
  </si>
  <si>
    <t>item-at(', ',${current_adult_roster}, 1)</t>
  </si>
  <si>
    <t>hhmem3</t>
  </si>
  <si>
    <t>item-at(', ',${current_adult_roster}, 2)</t>
  </si>
  <si>
    <t>hhmem4</t>
  </si>
  <si>
    <t>item-at(', ',${current_adult_roster}, 3)</t>
  </si>
  <si>
    <t>hhmem5</t>
  </si>
  <si>
    <t>item-at(', ',${current_adult_roster}, 4)</t>
  </si>
  <si>
    <t>hhmem6</t>
  </si>
  <si>
    <t>item-at(', ',${current_adult_roster}, 5)</t>
  </si>
  <si>
    <t>hhmem7</t>
  </si>
  <si>
    <t>item-at(', ',${current_adult_roster}, 6)</t>
  </si>
  <si>
    <t>hhmem8</t>
  </si>
  <si>
    <t>item-at(', ',${current_adult_roster}, 7)</t>
  </si>
  <si>
    <t>hhmem9</t>
  </si>
  <si>
    <t>item-at(', ',${current_adult_roster}, 8)</t>
  </si>
  <si>
    <t>hhmem10</t>
  </si>
  <si>
    <t>item-at(', ',${current_adult_roster}, 9)</t>
  </si>
  <si>
    <t>hhmem11</t>
  </si>
  <si>
    <t>item-at(', ',${current_adult_roster}, 10)</t>
  </si>
  <si>
    <t>hhmem12</t>
  </si>
  <si>
    <t>item-at(', ',${current_adult_roster}, 11)</t>
  </si>
  <si>
    <t>hhmem13</t>
  </si>
  <si>
    <t>item-at(', ',${current_adult_roster}, 12)</t>
  </si>
  <si>
    <t>hhmem14</t>
  </si>
  <si>
    <t>item-at(', ',${current_adult_roster}, 13)</t>
  </si>
  <si>
    <t>hhmem15</t>
  </si>
  <si>
    <t>item-at(', ',${current_adult_roster}, 14)</t>
  </si>
  <si>
    <t>hhmem16</t>
  </si>
  <si>
    <t>item-at(', ',${current_adult_roster}, 15)</t>
  </si>
  <si>
    <t>hhmem17</t>
  </si>
  <si>
    <t>item-at(', ',${current_adult_roster}, 16)</t>
  </si>
  <si>
    <t>hhmem18</t>
  </si>
  <si>
    <t>item-at(', ',${current_adult_roster}, 17)</t>
  </si>
  <si>
    <t>hhmem19</t>
  </si>
  <si>
    <t>item-at(', ',${current_adult_roster}, 18)</t>
  </si>
  <si>
    <t>adult_hh_focorrection1</t>
  </si>
  <si>
    <t xml:space="preserve">&lt;b&gt; FO: DO NOT READ &lt;/b&gt; 
According to this form, there are &lt;strong&gt;${current_num_adults} adults&lt;/strong&gt; in this household. Is this correct? </t>
  </si>
  <si>
    <t>${current_adult_roster}</t>
  </si>
  <si>
    <t>select_multiple hhroster</t>
  </si>
  <si>
    <t>curr_adult_full</t>
  </si>
  <si>
    <t>Please select current members of the HH:</t>
  </si>
  <si>
    <t>FO: Only select NON EMPTY options!</t>
  </si>
  <si>
    <t>count-selected(.) = ${current_num_adults}</t>
  </si>
  <si>
    <t>Number of selections should equal number of members in the HH</t>
  </si>
  <si>
    <t>other!=1</t>
  </si>
  <si>
    <t>adult_hh_focorrection2</t>
  </si>
  <si>
    <t>&lt;b&gt; FO: DO NOT READ &lt;/b&gt; How many adult members are in this household?</t>
  </si>
  <si>
    <t>&lt;b&gt; FO: DO NOT READ &lt;/b&gt; Kuna watu wangapi wazima katika nyumba hii?</t>
  </si>
  <si>
    <t>&lt;b&gt; FO: لا تقرأ &lt;/ b&gt; كم عدد الأفراد البالغين في هذه الأسرة؟</t>
  </si>
  <si>
    <t>Please go back and correct the roster if necessary.</t>
  </si>
  <si>
    <t>${adult_hh_focorrection1}=0 and ${pre_surveyed}=0</t>
  </si>
  <si>
    <t>.&gt;0 and .&lt;15</t>
  </si>
  <si>
    <t>Number must be greater than 0 and less than 15.</t>
  </si>
  <si>
    <t>select_one hhroster</t>
  </si>
  <si>
    <t>s2_q17_e</t>
  </si>
  <si>
    <t>Who is the head of the household?</t>
  </si>
  <si>
    <t>Je, ni nani kiongozi wa nyumba yako?</t>
  </si>
  <si>
    <t>من هو رب الأسرة؟</t>
  </si>
  <si>
    <t>Waa kuma madaxa reerka?</t>
  </si>
  <si>
    <t>ye nga tö ni pan duön nöm?</t>
  </si>
  <si>
    <t>Select one</t>
  </si>
  <si>
    <t>(selected(${curr_adult_full}, filter) and ${pre_surveyed}=1 or other_1=1) or (${pre_surveyed}=0 and filter&lt;=${current_num_adults} or other_1=1)</t>
  </si>
  <si>
    <t>s2_q17_e_name</t>
  </si>
  <si>
    <t>What is the household head’s full name?</t>
  </si>
  <si>
    <t>Je, Jina la kiongozi wa nyumba yako anaitwa nanii?</t>
  </si>
  <si>
    <t>ماهو الإسم الكامل لرب الأسره؟</t>
  </si>
  <si>
    <t>Wa maxay magaca buuxa ee madaxa reerka?</t>
  </si>
  <si>
    <t>yi chöl nga?</t>
  </si>
  <si>
    <t>This is the name, as it would appear on a government ID.</t>
  </si>
  <si>
    <t>${s2_q14_hhhead_rel}!=1 and ${pre_surveyed}=0</t>
  </si>
  <si>
    <t>s2_q29_hhhmaritalstatus</t>
  </si>
  <si>
    <t>What is the marital status of the household head?</t>
  </si>
  <si>
    <t>Hali ya ndoa ya mkuu wa boma ni gani? (Marital status)</t>
  </si>
  <si>
    <t>ما هي الحالة الاجتماعية لرب الأسرة؟</t>
  </si>
  <si>
    <t>Waa maxay xaaladda guur ee madaxa qoysku?</t>
  </si>
  <si>
    <t>s2_q29_hhhmaritalstatus_oth</t>
  </si>
  <si>
    <t>Please specify the other marital status</t>
  </si>
  <si>
    <t>Tafadhali eleza nyingine</t>
  </si>
  <si>
    <t>يرجى تحديد الحالة الاجتماعية الأخرى</t>
  </si>
  <si>
    <t>Fadlan sheeg xaalada kale ee guurka</t>
  </si>
  <si>
    <t xml:space="preserve">${s2_q29_hhhmaritalstatus}=-77 </t>
  </si>
  <si>
    <t>s2_q18_adults_gone</t>
  </si>
  <si>
    <t>In January 2020, were there any other ADULT (&gt;= 18 years of age) household members that are no longer part of this household? If so, how many?</t>
  </si>
  <si>
    <t xml:space="preserve"> Mnamo Januari 2020, je! Kulikuwa na watu wazima wengine (&gt; = umri wa miaka 18) washiriki wa familia ambao sio sehemu tena ya nyumba hii? Ikiwa ni hivyo, wangapi?</t>
  </si>
  <si>
    <t>في كانون الثاني (يناير) 2020 ، هل كان هناك أي شخص بالغ آخر (&gt; = 18 سنة) من أعضاء المنزل لم يعودوا جزءًا من هذه الأسرة؟ إذا كان الأمر كذلك ، فكم عددها؟</t>
  </si>
  <si>
    <t>Bishii Janaayo 2020, ma waxaa jiray qofkoo  kale oo DA' ah (&gt; = 18 sano jir ah) oo xubno qoys oo aan ka tirsanayn gurigan? Hadday haa tahay, waa imisa?</t>
  </si>
  <si>
    <t>löng köc kök tö kene wëk ekene këk gor rïn? Ku yikë di?</t>
  </si>
  <si>
    <t>Enter 0 if all adult members in January 2020 are still part of this household. DK: -99; Refusal:-98
DK: -99; Refusal:-98</t>
  </si>
  <si>
    <t>.&gt;=0 and .&lt;=90 or .=-99 or .&lt;-98</t>
  </si>
  <si>
    <t>Admitted values: 0 to 90</t>
  </si>
  <si>
    <t>repeat_adults_gone</t>
  </si>
  <si>
    <t>Previous Household Members</t>
  </si>
  <si>
    <t>${s2_q18_adults_gone}&gt;0</t>
  </si>
  <si>
    <t>${s2_q18_adults_gone}</t>
  </si>
  <si>
    <t>s2_q18_num</t>
  </si>
  <si>
    <t>s2_q18</t>
  </si>
  <si>
    <t>s2_q18_name</t>
  </si>
  <si>
    <t>What is the name of former adult household member #${s2_q18_num}?</t>
  </si>
  <si>
    <t>Jina la mtu MZIMA aliyekua mmoja wa nyumba yako #${s2_q18_num} ni gani?</t>
  </si>
  <si>
    <t>ما اسم عضو العائلة السابق البالغ  {s2_q18_num}$#؟</t>
  </si>
  <si>
    <t>Waa maxay magaca xubin hore oo reerka ka tirsani # $ {s2_q18_num}?</t>
  </si>
  <si>
    <t>mïth chi nguän yiki di #${s2_q18_num}?</t>
  </si>
  <si>
    <t>s2_q18_age</t>
  </si>
  <si>
    <t>Age:</t>
  </si>
  <si>
    <t>Umri:</t>
  </si>
  <si>
    <t>Da'da:</t>
  </si>
  <si>
    <t>rün këne</t>
  </si>
  <si>
    <t>Completed age in years. I.e. If the person was born in February 2000, he/she is 20 years old. DK: -99; Refusal:-98
DK: -99; Refusal:-98</t>
  </si>
  <si>
    <t>.&gt;=18 and .&lt;=120 or .=-99 or .&lt;-98</t>
  </si>
  <si>
    <t>s2_q18_gender</t>
  </si>
  <si>
    <t>Gender:</t>
  </si>
  <si>
    <t>Jinsia:</t>
  </si>
  <si>
    <t>جنس:</t>
  </si>
  <si>
    <t>s2_q18a_whygone</t>
  </si>
  <si>
    <t>Why is ${s2_q18_name} no longer a member of this household?</t>
  </si>
  <si>
    <t>Kwa nini ${s2_q18_name} hayupo tena kwenye nyumba hii?</t>
  </si>
  <si>
    <t>لماذا لم يعد  {s2_q18_name}$# عضوًا في هذه الأسرة؟</t>
  </si>
  <si>
    <t>Muxuu $ {s2_q18_name} u sii ahaan waayay xubin ka tirsan reerkan?</t>
  </si>
  <si>
    <t>ye ngö chëne ${s2_q18_name} edhic ke wëk?</t>
  </si>
  <si>
    <t>s2_q18b_whymove</t>
  </si>
  <si>
    <t>Why did ${s2_q18_name} move away?</t>
  </si>
  <si>
    <t>Je, ni kwanini ${s2_q18_name} alihama?</t>
  </si>
  <si>
    <t>لماذا ابتعد  {s2_q18_name}$؟</t>
  </si>
  <si>
    <t>Maxuu $ {s2_q18_name} uga guuray?</t>
  </si>
  <si>
    <t>ye ngö chën ${s2_q18_name} ajal etöng wëk?</t>
  </si>
  <si>
    <t>${s2_q18a_whygone}=1 and ${pre_surveyed}=0</t>
  </si>
  <si>
    <t>s2_q18b_whymove_oth</t>
  </si>
  <si>
    <t>Specify other reason why ${s2_q18_name} moved away:</t>
  </si>
  <si>
    <t>Eleza sababu nyingine kwa nini ${s2_q18_name} alihama:</t>
  </si>
  <si>
    <t>حدد سببًا آخر لابتعاد  {s2_q18_name}$:</t>
  </si>
  <si>
    <t>Sheeg sababta kale ee $ {s2_q18_name} u guuray:</t>
  </si>
  <si>
    <t>lek ki wök ye ngö Chen ni ${s2_q18_name} jal ni nöng wëk?</t>
  </si>
  <si>
    <t>${s2_q18b_whymove}=-77</t>
  </si>
  <si>
    <t>s2_q18c_deceased</t>
  </si>
  <si>
    <t xml:space="preserve"> I am sorry for the loss. I understand this may be painful to talk about, but what was the cause of death?</t>
  </si>
  <si>
    <t>Nasikitika kwa kumpoteza. Naelewa kuwa hii inaweza kuwa chungu kuzungumzia, lakini nini kilisababisha kifo?</t>
  </si>
  <si>
    <t>أنا آسف للخسارة. أفهم أن هذا قد يكون مؤلمًا للحديث عنه ، ولكن ما هو سبب الوفاة</t>
  </si>
  <si>
    <t>eeh ma liëc ni thon de Ku ye ngö eh näk ke?</t>
  </si>
  <si>
    <t>${s2_q18a_whygone}=2 and ${pre_surveyed}=0</t>
  </si>
  <si>
    <t>s2_q18c_deceased_oth</t>
  </si>
  <si>
    <t>Eleza sababu nyingine ya kifo:</t>
  </si>
  <si>
    <t>ye ngö näk ke</t>
  </si>
  <si>
    <t>(${s2_q18c_deceased}=-77 or ${s2_q18c_deceased}=4) and ${pre_surveyed}=0</t>
  </si>
  <si>
    <t>s2_q18d_whengone</t>
  </si>
  <si>
    <t>When did ${s2_q18_name} move away/pass away/stop being a member of this household?</t>
  </si>
  <si>
    <t>Je, ni lini ${s2_q18_name} alihama/aliaga? (aliacha kua mmoja wa nyumba hii)</t>
  </si>
  <si>
    <t>متى ابتعد  {s2_q18_name} $/ رحل؟ (توقف عن كونك فردًا في هذه الأسرة)</t>
  </si>
  <si>
    <t>Goorma $ {s2_q18_name} guuray / dhintey? (Joojiyay  ka mid noqoshada reerkan)</t>
  </si>
  <si>
    <t>ye në ejeli/eeh thou yen ${s2_q18_name}</t>
  </si>
  <si>
    <t>s2_q18e_whygone_county</t>
  </si>
  <si>
    <t>In which county did ${s2_q18_name} move to?</t>
  </si>
  <si>
    <t>Je, ${s2_q18_name} alihamia kaunti gani?</t>
  </si>
  <si>
    <t>في أي مقاطعة انتقل إلى  {s2_q18_name}$؟</t>
  </si>
  <si>
    <t>Gobolkee ayuu $ {s2_q18_name} u guuray?</t>
  </si>
  <si>
    <t>ye County hö cen ${s2_q18} lo thien</t>
  </si>
  <si>
    <t>s2_q18e_whygone_town</t>
  </si>
  <si>
    <t>In which city/town did ${s2_q18_name} move to?</t>
  </si>
  <si>
    <t>Je, ni katika jiji/mji gani ${s2_q18_name} alihamia?</t>
  </si>
  <si>
    <t>في أي مدينة / بلدة انتقل إلى  {s2_q18_name}$؟</t>
  </si>
  <si>
    <t>Caasimadee / magaaladee ayuu $ {s2_q18_name} u guuray?</t>
  </si>
  <si>
    <t>ye madina nöm cen ${s2_q18} lo thien?</t>
  </si>
  <si>
    <t>search('county_location', 'matches','county_code',${s2_q18e_whygone_county})</t>
  </si>
  <si>
    <t>s2_4_dur</t>
  </si>
  <si>
    <t>sec2C_previouslysurveyed</t>
  </si>
  <si>
    <t>Previously surveyed children</t>
  </si>
  <si>
    <t>s2_note</t>
  </si>
  <si>
    <t xml:space="preserve">&lt;b&gt; READ: &lt;/b&gt; The last time we surveyed this household on ${pre_date} , we recorded ${pre_hhsize_children} children in this household:
${pre_child_roster}
</t>
  </si>
  <si>
    <t>&lt;b&gt; READ: &lt;/b&gt; The last time we surveyed this household on ${pre_date} , we recorded ${pre_hhsize_children} children in this household.:
${pre_child_roster}</t>
  </si>
  <si>
    <t xml:space="preserve">&lt;b&gt; READ: &lt;/b&gt; The last time we surveyed this household on ${pre_date} , we recorded ${pre_hhsize_children} adult members in this household. </t>
  </si>
  <si>
    <t>&lt;b&gt; READ: &lt;/b&gt; Markii ugu dambeysay ee aan sahaminay gurigan ${pre_date} , waan duubnay ${pre_hhsize_children} 
xubnaha qaangaarka ee gurigan.</t>
  </si>
  <si>
    <t>${pre_hhsize_children}!=''</t>
  </si>
  <si>
    <t>s2_tot_children</t>
  </si>
  <si>
    <t>Currently, how many children (0-17 years old) live in your household?</t>
  </si>
  <si>
    <t>Hivi sasa, ni watoto wangapi (umri wa miaka 0-17) wanaishi katika boma yako?</t>
  </si>
  <si>
    <t>حاليًا ، كم عدد الأطفال (0-17 عامًا) الذين يعيشون في منزلك؟</t>
  </si>
  <si>
    <t>Hadda, imisa carruur ah (0-17 jir) ayaa ku nool gurigaaga?</t>
  </si>
  <si>
    <t>(.&gt;=0 and .&lt;=15) or .=-98 or .=-99</t>
  </si>
  <si>
    <t>Allowed range is 0 to 15.
DK: -99
Refuse: -98</t>
  </si>
  <si>
    <t>s2_hhsize_conf</t>
  </si>
  <si>
    <t>FO: confirm that in this household there are ${s2_hhsize} people</t>
  </si>
  <si>
    <t>s2_hhsize!=${current_num_adults} + ${s2_tot_children}</t>
  </si>
  <si>
    <t>s2_0_n</t>
  </si>
  <si>
    <t>int(${pre_hhsize_children})</t>
  </si>
  <si>
    <t>select_multiple pre_child</t>
  </si>
  <si>
    <t>s2_0</t>
  </si>
  <si>
    <t>&lt;b&gt;FO, DO NOT READ&lt;/b&gt;: We will now ask the FR about each of the following children</t>
  </si>
  <si>
    <t>1 2 3 4 5 6 7 8 9 10 11 12 13 14 15 16 17 18 19 20</t>
  </si>
  <si>
    <t>selected(${pre_curr_child_roster}, filter)</t>
  </si>
  <si>
    <t>${pre_surveyed}=1 and ${pre_hhsize_children} &gt; 1</t>
  </si>
  <si>
    <t>repeat_child_pre</t>
  </si>
  <si>
    <t>Verify household children</t>
  </si>
  <si>
    <t>${pre_hhsize_children_full}</t>
  </si>
  <si>
    <t>s2_child</t>
  </si>
  <si>
    <t>item-at(',' , ${pre_child_roster},index()-1)</t>
  </si>
  <si>
    <t>s2_child_strle</t>
  </si>
  <si>
    <t>string-length(${s2_child})</t>
  </si>
  <si>
    <t>pre_child_age</t>
  </si>
  <si>
    <t>age of hh child, from previous round</t>
  </si>
  <si>
    <t>pulldata('prefill_hh_rd8', concat('pre_child','_age_',index()),  'global_id', ${hhid_key})</t>
  </si>
  <si>
    <t>pre_child_gender</t>
  </si>
  <si>
    <t>gender of hh child, from previous round</t>
  </si>
  <si>
    <t>pulldata('prefill_hh_rd8', concat('pre_child','_gender_',index()),  'global_id', ${hhid_key})</t>
  </si>
  <si>
    <t>select_one stillhhchild</t>
  </si>
  <si>
    <t>s2_verifychild</t>
  </si>
  <si>
    <t>Is &lt;b&gt;${s2_child}&lt;/b&gt; (age: ${pre_child_age}, gender: ${pre_child_gender}) still a CHILD of this household?</t>
  </si>
  <si>
    <t>${s2_child_strle}&gt;1</t>
  </si>
  <si>
    <t>s2_child_stillhere</t>
  </si>
  <si>
    <t>if(${s2_verifychild}=1, ${s2_child}, '')</t>
  </si>
  <si>
    <t>count_childstillthere_</t>
  </si>
  <si>
    <t>if(${s2_verifychild}=1, 1, 0)</t>
  </si>
  <si>
    <t>count_childleft_</t>
  </si>
  <si>
    <t>if(${s2_verifychild}=0, 1, 0)</t>
  </si>
  <si>
    <t>count_child_stillthere_pre</t>
  </si>
  <si>
    <t>int(sum(${count_childstillthere_}))</t>
  </si>
  <si>
    <t>count_child_left_pre</t>
  </si>
  <si>
    <t>int(sum(${count_childleft_}))</t>
  </si>
  <si>
    <t>pre_childroster_updated</t>
  </si>
  <si>
    <t>join(',', ${s2_child_stillhere})</t>
  </si>
  <si>
    <t>s2_nochildren</t>
  </si>
  <si>
    <t>Are there any other CHILDREN (&lt;18 years old) members in your household? If so, how many?</t>
  </si>
  <si>
    <t>Kuna watoto wengine (&lt;18) katika familia/nyumba yako? Ikiwa ndio, ni wangapi?</t>
  </si>
  <si>
    <t>هل يوجد أي أفراد آخرين من الأطفال (أقل من 18 عامًا) في أسرتك؟ إذا كان الأمر كذلك ، فكم عددها؟</t>
  </si>
  <si>
    <t>Ma jiraan xubno kale oo CARRUUR (&lt;18 jir ah) oo ka tirsan qoyskaaga? Hadday sidaas tahay, waa imisa?</t>
  </si>
  <si>
    <t>ENT: Enter 0 if no other child members than those already mentioned.
"FO: Note that in the previous round, the following children were mentioned: 
Child 1: ${pre_child_name_1}, ${pre_child_age_1} years old, ${pre_child_gender_1}; 
Child 2: ${pre_child_name_2}, ${pre_child_age_2} years old, ${pre_child_gender_2}; 
Child 3: ${pre_child_name_3}, ${pre_child_age_3} years old, ${pre_child_gender_3}; 
Child 4: ${pre_child_name_4}, ${pre_child_age_4} years old, ${pre_child_gender_4}; 
Child 5: ${pre_child_name_5}, ${pre_child_age_5} years old, ${pre_child_gender_5}; 
Child 6: ${pre_child_name_6}, ${pre_child_age_6} years old, ${pre_child_gender_6}; 
Child 7: ${pre_child_name_7}, ${pre_child_age_7} years old, ${pre_child_gender_7}; 
Child 8: ${pre_child_name_8}, ${pre_child_age_8} years old, ${pre_child_gender_8}; 
Child 9: ${pre_child_name_9}, ${pre_child_age_9} years old, ${pre_child_gender_9}; 
Child 10: ${pre_child_name_10}, ${pre_child_age_10} years old, ${pre_child_gender_10}; 
Child 11: ${pre_child_name_11}, ${pre_child_age_11} years old, ${pre_child_gender_11}; 
Child 12: ${pre_child_name_12}, ${pre_child_age_12} years old, ${pre_child_gender_12}; 
Child 13: ${pre_child_name_13}, ${pre_child_age_13} years old, ${pre_child_gender_13}; 
Child 14: ${pre_child_name_14}, ${pre_child_age_14} years old, ${pre_child_gender_14}; 
Child 15: ${pre_child_name_15}, ${pre_child_age_15} years old, ${pre_child_gender_15}; "</t>
  </si>
  <si>
    <t>(.&gt;=0 and .&lt;=20) or .=-98</t>
  </si>
  <si>
    <t>Admitted values are 0 to 20, Refuse to answer=-98</t>
  </si>
  <si>
    <t>repeat_prenewchildren</t>
  </si>
  <si>
    <t>New Children Members (for old households)</t>
  </si>
  <si>
    <t>${s2_nochildren}</t>
  </si>
  <si>
    <t>${pre_surveyed}=1 and ${s2_nochildren}&gt;0</t>
  </si>
  <si>
    <t>s2_num_pre_</t>
  </si>
  <si>
    <t>s2_newchild_pre</t>
  </si>
  <si>
    <t>s2_name_pre</t>
  </si>
  <si>
    <t xml:space="preserve"> What is the name of CHILD member #${s2_num_pre_}?</t>
  </si>
  <si>
    <t>Jina la mtoto katika nyumba yako #${s2_num_pre_} ni gani?</t>
  </si>
  <si>
    <t>ما هو اسم العضو CHILD # $ {s2_num_pre_}؟</t>
  </si>
  <si>
    <t>Muxuu yahay magaca CARRUURKA # $ {s2_num_pre_}?</t>
  </si>
  <si>
    <t>Rïn ke raan chi nguën#$(s2_num_pre_)?</t>
  </si>
  <si>
    <t>decimal</t>
  </si>
  <si>
    <t>s2_age_pre</t>
  </si>
  <si>
    <t>What is the age (in years) of new CHILD member #${s2_name_pre}:</t>
  </si>
  <si>
    <t>(.&gt;=0 and .&lt;=18) or .=-98</t>
  </si>
  <si>
    <t>Only record children. Age should be &lt;= 18 years.</t>
  </si>
  <si>
    <t>s2_gender_pre</t>
  </si>
  <si>
    <t>What is the gender of CHILD member #${s2_name_pre}?</t>
  </si>
  <si>
    <t>Jinsia ya mtoto wa nyumba yako  #${s2_name_pre} ni gani?</t>
  </si>
  <si>
    <t>Waa maxay jinsiga xubinta CARRUUR # $ {s2_name_pre}?</t>
  </si>
  <si>
    <t>rör Ku diär de mïth tö bai#${s2_name_pre}?</t>
  </si>
  <si>
    <t>s2_fem_index</t>
  </si>
  <si>
    <t>Index of females among new children in the previously surveyed household</t>
  </si>
  <si>
    <t>if(${s2_gender_pre}=1 and ${s2_age_pre}&lt;18, index()+${pre_hhsize_children},'')</t>
  </si>
  <si>
    <t>s2_q24_numchild</t>
  </si>
  <si>
    <t>Ni watoto wangapi (miaka 0-17) wako katika nyumba hii?</t>
  </si>
  <si>
    <t>كم عدد الأولاد (0-17 سنة) في هذه الأسرة؟</t>
  </si>
  <si>
    <t>Immisa carruur ah (0-17 sano jir ah) ayaa ku jira qoyskan?</t>
  </si>
  <si>
    <t>child_newhh</t>
  </si>
  <si>
    <t>Children of new households</t>
  </si>
  <si>
    <t>${s2_q24_numchild}</t>
  </si>
  <si>
    <t>${s2_q24_numchild}&gt;0</t>
  </si>
  <si>
    <t>child_num_</t>
  </si>
  <si>
    <t>child_name</t>
  </si>
  <si>
    <t>What's the name of child # ${child_num_}?</t>
  </si>
  <si>
    <t>Ni lipi jina la mtoto# ${child_num_}?</t>
  </si>
  <si>
    <t>ما اسم الطفل # $ {child_num_}؟</t>
  </si>
  <si>
    <t>Waa maxay magaca ilmaha # $ {ilmaha_num_}?</t>
  </si>
  <si>
    <t>child_age</t>
  </si>
  <si>
    <t>How old is ${child_name}?</t>
  </si>
  <si>
    <t>Ana miaka ngapi ${child_name}?</t>
  </si>
  <si>
    <t>كم عمر $ {child_name}؟</t>
  </si>
  <si>
    <t>Immisa sano ayuu jiraa ${child_name}?</t>
  </si>
  <si>
    <t>Age allowed: 0-17 years</t>
  </si>
  <si>
    <t>.&gt;=0 and .&lt;=17.9 or .=-98 or .=-99</t>
  </si>
  <si>
    <t>${child_name} !=''</t>
  </si>
  <si>
    <t>child_gender</t>
  </si>
  <si>
    <t>What is ${child_name}'s gender?</t>
  </si>
  <si>
    <t>Jinsia ya ${child_name} ?</t>
  </si>
  <si>
    <t>ما هو جنس $ {child_name}؟</t>
  </si>
  <si>
    <t>Waa maxay jinsiga $ {child_name}?</t>
  </si>
  <si>
    <t>newchild_roster</t>
  </si>
  <si>
    <t>New children for previously interviewed households</t>
  </si>
  <si>
    <t>join(',', ${s2_name_pre})</t>
  </si>
  <si>
    <t>newhhchild_roster</t>
  </si>
  <si>
    <t>Children for new households</t>
  </si>
  <si>
    <t>join(',', ${child_name})</t>
  </si>
  <si>
    <t>current_child_roster</t>
  </si>
  <si>
    <t>Child roster for current wave</t>
  </si>
  <si>
    <t>if(${pre_surveyed}=1, concat(${pre_childroster_updated}, ',', ${newchild_roster}),${newhhchild_roster})</t>
  </si>
  <si>
    <t>newchildage_roster</t>
  </si>
  <si>
    <t>New children for previously interviewed households (age)</t>
  </si>
  <si>
    <t>join(',', ${s2_age_pre})</t>
  </si>
  <si>
    <t>newhhchildage_roster</t>
  </si>
  <si>
    <t>Children for new households  (age)</t>
  </si>
  <si>
    <t>join(',', ${child_age})</t>
  </si>
  <si>
    <t>newchildatnd_roster</t>
  </si>
  <si>
    <t>newhhchildatnd_roster</t>
  </si>
  <si>
    <t>oldhh_childage_roster</t>
  </si>
  <si>
    <t>join(',',${pre_child_age})</t>
  </si>
  <si>
    <t>current_childage_roster</t>
  </si>
  <si>
    <t>Child roster for current wave  (age)</t>
  </si>
  <si>
    <t>if(${pre_surveyed}=1, concat(${oldhh_childage_roster}, ',', ${newchildage_roster}),${newhhchildage_roster})</t>
  </si>
  <si>
    <t>current_childatnd_roster</t>
  </si>
  <si>
    <t>Child roster for current wave  (school attendance)</t>
  </si>
  <si>
    <t>child_name_calc1</t>
  </si>
  <si>
    <t>Child 1</t>
  </si>
  <si>
    <t>item-at(',',${current_child_roster}, 0)</t>
  </si>
  <si>
    <t>child_age_calc1</t>
  </si>
  <si>
    <t>Child 1 age</t>
  </si>
  <si>
    <t>item-at(',',${current_childage_roster}, 0)</t>
  </si>
  <si>
    <t>child_name_calc2</t>
  </si>
  <si>
    <t>Child 2</t>
  </si>
  <si>
    <t>item-at(',',${current_child_roster}, 1)</t>
  </si>
  <si>
    <t>child_age_calc2</t>
  </si>
  <si>
    <t>Child 2 age</t>
  </si>
  <si>
    <t>item-at(',',${current_childage_roster}, 1)</t>
  </si>
  <si>
    <t>child_name_calc3</t>
  </si>
  <si>
    <t>Child 3</t>
  </si>
  <si>
    <t>item-at(',',${current_child_roster}, 2)</t>
  </si>
  <si>
    <t>child_age_calc3</t>
  </si>
  <si>
    <t>Child 3 age</t>
  </si>
  <si>
    <t>item-at(',',${current_childage_roster}, 2)</t>
  </si>
  <si>
    <t>child_name_calc4</t>
  </si>
  <si>
    <t>Child 4</t>
  </si>
  <si>
    <t>item-at(',',${current_child_roster}, 3)</t>
  </si>
  <si>
    <t>child_age_calc4</t>
  </si>
  <si>
    <t>Child 4 age</t>
  </si>
  <si>
    <t>item-at(',',${current_childage_roster}, 3)</t>
  </si>
  <si>
    <t>child_name_calc5</t>
  </si>
  <si>
    <t>Child 5</t>
  </si>
  <si>
    <t>item-at(',',${current_child_roster}, 4)</t>
  </si>
  <si>
    <t>child_age_calc5</t>
  </si>
  <si>
    <t>Child 5 age</t>
  </si>
  <si>
    <t>item-at(',',${current_childage_roster}, 4)</t>
  </si>
  <si>
    <t>child_name_calc6</t>
  </si>
  <si>
    <t>Child 6</t>
  </si>
  <si>
    <t>item-at(',',${current_child_roster}, 5)</t>
  </si>
  <si>
    <t>child_age_calc6</t>
  </si>
  <si>
    <t>Child 6 age</t>
  </si>
  <si>
    <t>item-at(',',${current_childage_roster}, 5)</t>
  </si>
  <si>
    <t>child_name_calc7</t>
  </si>
  <si>
    <t>Child 7</t>
  </si>
  <si>
    <t>item-at(',',${current_child_roster}, 6)</t>
  </si>
  <si>
    <t>child_age_calc7</t>
  </si>
  <si>
    <t>Child 7 age</t>
  </si>
  <si>
    <t>item-at(',',${current_childage_roster}, 6)</t>
  </si>
  <si>
    <t>child_name_calc8</t>
  </si>
  <si>
    <t>Child 8</t>
  </si>
  <si>
    <t>item-at(',',${current_child_roster}, 7)</t>
  </si>
  <si>
    <t>child_age_calc8</t>
  </si>
  <si>
    <t>Child 8 age</t>
  </si>
  <si>
    <t>item-at(',',${current_childage_roster}, 7)</t>
  </si>
  <si>
    <t>child_name_calc9</t>
  </si>
  <si>
    <t>Child 9</t>
  </si>
  <si>
    <t>item-at(',',${current_child_roster}, 8)</t>
  </si>
  <si>
    <t>child_age_calc9</t>
  </si>
  <si>
    <t>Child 9 age</t>
  </si>
  <si>
    <t>item-at(',',${current_childage_roster}, 8)</t>
  </si>
  <si>
    <t>child_name_calc10</t>
  </si>
  <si>
    <t>Child 10</t>
  </si>
  <si>
    <t>item-at(',',${current_child_roster}, 9)</t>
  </si>
  <si>
    <t>child_age_calc10</t>
  </si>
  <si>
    <t>Child 10 age</t>
  </si>
  <si>
    <t>item-at(',',${current_childage_roster}, 9)</t>
  </si>
  <si>
    <t>child_name_calc11</t>
  </si>
  <si>
    <t>Child 11</t>
  </si>
  <si>
    <t>item-at(',',${current_child_roster}, 10)</t>
  </si>
  <si>
    <t>child_age_calc11</t>
  </si>
  <si>
    <t>Child 11 age</t>
  </si>
  <si>
    <t>item-at(',',${current_childage_roster}, 10)</t>
  </si>
  <si>
    <t>child_name_calc12</t>
  </si>
  <si>
    <t>Child 12</t>
  </si>
  <si>
    <t>item-at(',',${current_child_roster}, 11)</t>
  </si>
  <si>
    <t>child_age_calc12</t>
  </si>
  <si>
    <t>Child 12 age</t>
  </si>
  <si>
    <t>item-at(',',${current_childage_roster}, 11)</t>
  </si>
  <si>
    <t>child_name_calc13</t>
  </si>
  <si>
    <t>Child 13</t>
  </si>
  <si>
    <t>item-at(',',${current_child_roster}, 12)</t>
  </si>
  <si>
    <t>child_age_calc13</t>
  </si>
  <si>
    <t>Child 13 age</t>
  </si>
  <si>
    <t>item-at(',',${current_childage_roster}, 12)</t>
  </si>
  <si>
    <t>child_name_calc14</t>
  </si>
  <si>
    <t>Child 14</t>
  </si>
  <si>
    <t>item-at(',',${current_child_roster}, 13)</t>
  </si>
  <si>
    <t>child_age_calc14</t>
  </si>
  <si>
    <t>Child 14 age</t>
  </si>
  <si>
    <t>item-at(',',${current_childage_roster}, 13)</t>
  </si>
  <si>
    <t>child_name_calc15</t>
  </si>
  <si>
    <t>Child 15</t>
  </si>
  <si>
    <t>item-at(',',${current_child_roster}, 14)</t>
  </si>
  <si>
    <t>child_age_calc15</t>
  </si>
  <si>
    <t>Child 15 age</t>
  </si>
  <si>
    <t>item-at(',',${current_childage_roster}, 14)</t>
  </si>
  <si>
    <t>child_name_calc16</t>
  </si>
  <si>
    <t>Child 16</t>
  </si>
  <si>
    <t>item-at(',',${current_child_roster}, 15)</t>
  </si>
  <si>
    <t>child_age_calc16</t>
  </si>
  <si>
    <t>Child 16 age</t>
  </si>
  <si>
    <t>item-at(',',${current_childage_roster}, 15)</t>
  </si>
  <si>
    <t>child_name_calc17</t>
  </si>
  <si>
    <t>Child 17</t>
  </si>
  <si>
    <t>item-at(',',${current_child_roster}, 16)</t>
  </si>
  <si>
    <t>child_age_calc17</t>
  </si>
  <si>
    <t>Child 17 age</t>
  </si>
  <si>
    <t>item-at(',',${current_childage_roster}, 16)</t>
  </si>
  <si>
    <t>child_name_calc18</t>
  </si>
  <si>
    <t>Child 18</t>
  </si>
  <si>
    <t>item-at(',',${current_child_roster}, 17)</t>
  </si>
  <si>
    <t>child_age_calc18</t>
  </si>
  <si>
    <t>Child 18 age</t>
  </si>
  <si>
    <t>item-at(',',${current_childage_roster}, 17)</t>
  </si>
  <si>
    <t>child_name_calc19</t>
  </si>
  <si>
    <t>Child 19</t>
  </si>
  <si>
    <t>item-at(',',${current_child_roster}, 18)</t>
  </si>
  <si>
    <t>child_age_calc19</t>
  </si>
  <si>
    <t>Child 19 age</t>
  </si>
  <si>
    <t>item-at(',',${current_childage_roster}, 18)</t>
  </si>
  <si>
    <t>child_name_calc20</t>
  </si>
  <si>
    <t>Child 20</t>
  </si>
  <si>
    <t>item-at(',',${current_child_roster}, 19)</t>
  </si>
  <si>
    <t>child_age_calc20</t>
  </si>
  <si>
    <t>Child 20 age</t>
  </si>
  <si>
    <t>item-at(',',${current_childage_roster}, 19)</t>
  </si>
  <si>
    <t>num_child</t>
  </si>
  <si>
    <t>(count-items(',', ${current_child_roster}))</t>
  </si>
  <si>
    <t>childconfirm_note</t>
  </si>
  <si>
    <t>As a quick recap, please confirm that the following kids are here</t>
  </si>
  <si>
    <t>childconf</t>
  </si>
  <si>
    <t>Child roser for all households</t>
  </si>
  <si>
    <t>${num_child}</t>
  </si>
  <si>
    <t>childname</t>
  </si>
  <si>
    <t>Child name</t>
  </si>
  <si>
    <t>item-at(',',${current_child_roster}, index()-1)</t>
  </si>
  <si>
    <t>child_ver</t>
  </si>
  <si>
    <t>${childname} is currently a child of this household</t>
  </si>
  <si>
    <t>${childname}!=''</t>
  </si>
  <si>
    <t>child_grp</t>
  </si>
  <si>
    <t>select_one education_level</t>
  </si>
  <si>
    <t>s3_sch_level_all</t>
  </si>
  <si>
    <t>In what level of school was &lt;b&gt;${childname}&lt;/b&gt; enrolled in school in &lt;strong&gt;February 2020&lt;/strong&gt;?</t>
  </si>
  <si>
    <t>ni kiwango kipi cha elimu ${childname} alikuwa amesajiliwa  &lt;strong&gt;February 2020&lt;/strong&gt;?</t>
  </si>
  <si>
    <t>في أي مستوى تعليمي تم تسجيل &lt;b&gt; $ {child_name} &lt;/b&gt; في المدرسة في &lt;strong&gt; شباط (فبراير) 2020 &lt;/strong&gt;؟</t>
  </si>
  <si>
    <t>Heer intee le'eg ayuu dugsigu ka diiwaangashan yahay &lt;b&gt; $ {child_name} &lt;/b&gt; &lt;strong&gt; Febraayo 2020 &lt;/strong&gt;?</t>
  </si>
  <si>
    <t xml:space="preserve">${childname}!='' and ${pre_surveyed}=0 </t>
  </si>
  <si>
    <t>s3_sch_level_all_oth</t>
  </si>
  <si>
    <t>Nyingine, eleza</t>
  </si>
  <si>
    <t>${pre_surveyed}=-77</t>
  </si>
  <si>
    <t>s3_sch_level</t>
  </si>
  <si>
    <t>if(${s3_sch_level_all} = 1,1,
if(${s3_sch_level_all} = 2 or ${s3_sch_level_all} = 3 or ${s3_sch_level_all} = 4 or  ${s3_sch_level_all} = 5 or ${s3_sch_level_all} = 6 or ${s3_sch_level_all} = 7 or ${s3_sch_level_all} = 8 or ${s3_sch_level_all} = 9 ,2,
if(${s3_sch_level_all} = 10,-77, 
if(${s3_sch_level_all} = 11 or ${s3_sch_level_all} = 12 or ${s3_sch_level_all} = 13 or ${s3_sch_level_all} = 14,3 ,
if(${s3_sch_level_all} = 15,-77,
if(${s3_sch_level_all} = 16 ,4,
if(${s3_sch_level_all} = 0,0,
if(${s3_sch_level_all} = -77,-77,''))))))))</t>
  </si>
  <si>
    <t>select_one s3_school</t>
  </si>
  <si>
    <t>s3_q11_schooltype</t>
  </si>
  <si>
    <t>Was &lt;strong&gt;${childname}&lt;/strong&gt; going to public school, private school or both public and private school  in &lt;strong&gt;February 2020&lt;/strong&gt;?</t>
  </si>
  <si>
    <t>&lt;strong&gt;${childname}&lt;/strong&gt; alikuwa anahudhuria shule za umma, shule za binafsi au shule za umma na za kibinafsi kwa pamoja?</t>
  </si>
  <si>
    <t>هل كان &lt;strong&gt; $ {child_name_sel} &lt;/strong&gt; يذهب إلى مدرسة عامة أم مدرسة خاصة أم مدرسة عامة وخاصة؟</t>
  </si>
  <si>
    <t>Ma &lt;strong&gt; $ {child_name_sel} &lt;/strong&gt; ayaa aadayay iskuulka dadweynaha, iskuulada gaarka loo leeyahay ama iskuulada dowlada iyo kuwa gaarka loo leeyahay?</t>
  </si>
  <si>
    <t>mëth kun ke, ye ki löng ni shugul kö yic? yi shugul ke Akuma ama yeki kaa ke weu?</t>
  </si>
  <si>
    <t>${childname}!='' and ${pre_surveyed}=0 and (${s3_sch_level_all} &gt;0 or ${s3_sch_level_all} =-77)</t>
  </si>
  <si>
    <t>select_one s3_enroll</t>
  </si>
  <si>
    <t>s3_resumeschool</t>
  </si>
  <si>
    <t>Is &lt;strong&gt;${childname}&lt;/strong&gt; currently enrolled in school or planning to enrol once schools reopen?</t>
  </si>
  <si>
    <t>Je, &lt;strong&gt; ${childname} &lt;/strong&gt; amesajiliwa ama amepanga kusajiliwa shule zikifungliwa?</t>
  </si>
  <si>
    <t>هل &lt;strong&gt; $ {child_name} &lt;/strong&gt; مسجل حاليًا في المدرسة أم يخطط للتسجيل بمجرد إعادة فتح المدارس؟</t>
  </si>
  <si>
    <t>Ma &lt;strong&gt; $ {magaca_Cunnada} &lt;/strong&gt; hadda lagu qoraa iskuulka ama qorsheynayaa in la qoro marka dugsiyada dib loo furo?</t>
  </si>
  <si>
    <t>Hint: Children can be enrolled in school, even if they are  currently at home due to the holidays.</t>
  </si>
  <si>
    <t xml:space="preserve">${childname} !='' </t>
  </si>
  <si>
    <t>select_one ynsc</t>
  </si>
  <si>
    <t>s3_attndpast7d</t>
  </si>
  <si>
    <t xml:space="preserve">Is ${childname} planning to attend school once they reopen or is ${childname} already attending school now? 
</t>
  </si>
  <si>
    <t xml:space="preserve">
Je, ${childname} amepanga kuhudhuria shule zitakapofunguliwa ama tayari ${childname} anahudhuria shule sasa? 
</t>
  </si>
  <si>
    <t xml:space="preserve">هل يخطط $ {childname} للالتحاق بالمدرسة بمجرد إعادة فتحها أم أن $ {child_name} يذهب إلى المدرسة بالفعل الآن؟
</t>
  </si>
  <si>
    <t xml:space="preserve">$ {childname} ma qorsheynayaa in ay dhigtaan iskuulka mar alla markii ay dib u furaan mise $ {childname} miyaa durbadiiba xaadirayaa dugsiga hadda?
</t>
  </si>
  <si>
    <t xml:space="preserve">Hint: Children who are at home due to holidays are not currently attending school.
</t>
  </si>
  <si>
    <t>${s3_resumeschool}&gt;0</t>
  </si>
  <si>
    <t>s3_attndpast7d_all</t>
  </si>
  <si>
    <t>if(${s3_resumeschool} &gt; 0,${s3_attndpast7d},
if(empty(${s3_resumeschool}),0,0))</t>
  </si>
  <si>
    <t>select_multiple whynoreatt</t>
  </si>
  <si>
    <t>s3_whynoresume</t>
  </si>
  <si>
    <t>Why has &lt;strong&gt;${childname}&lt;/strong&gt; not resumed school ?</t>
  </si>
  <si>
    <t>Kwa nini &lt;strong&gt;${childname}&lt;/strong&gt; hajarudi shuleni?</t>
  </si>
  <si>
    <t>لماذا لم يستأنف &lt;strong&gt; $ {child_name} &lt;/strong&gt; المدرسة؟</t>
  </si>
  <si>
    <t>Muxuu &lt;strong&gt; $ {magaca_cunnada} &lt;/strong&gt; dib ugu bilaabi waayey dugsiga?</t>
  </si>
  <si>
    <t>Hint: This question should be asked if child is not enrolled OR not attending in a stable way</t>
  </si>
  <si>
    <t>3</t>
  </si>
  <si>
    <t>(${s3_resumeschool}=0 or ${s3_attndpast7d}=0 or ${s3_attndpast7d}=1)</t>
  </si>
  <si>
    <t>s3_whynoresume_o</t>
  </si>
  <si>
    <t>What's the other reason for not resuming?</t>
  </si>
  <si>
    <t>tafadhali eleza sababu nyingine &lt;strong&gt;${childname}&lt;/strong&gt; hajarudi shule?</t>
  </si>
  <si>
    <t>ما السبب الآخر لعدم الاستئناف؟</t>
  </si>
  <si>
    <t>Maxay tahay sababta kale ee aan dib loogu bilaabi karin?</t>
  </si>
  <si>
    <t>ye ki tö nö?</t>
  </si>
  <si>
    <t>Only alphabet letters (A-Z) are allowed.</t>
  </si>
  <si>
    <t>selected(${s3_whynoresume},'-77')</t>
  </si>
  <si>
    <t>date_return_sch</t>
  </si>
  <si>
    <t>On what date did ${childname} return to school after the most recent government mandated closures OR school holidays?</t>
  </si>
  <si>
    <t>Ni tarehe gani  ${childname} alirudi shule?</t>
  </si>
  <si>
    <t>في أي تاريخ عاد $ {child_name} إلى المدرسة</t>
  </si>
  <si>
    <t>Taariikhdee ayuu ku soo laabtay $ {child_name} dugsiga</t>
  </si>
  <si>
    <t xml:space="preserve">FO: this should be the FIRST date that the child returned to school after the last  government mandated closures or the date they returned to school after any holiday break or other leave. If the child has remainrelevant to this child.
</t>
  </si>
  <si>
    <t>${s3_resumeschool} = 1</t>
  </si>
  <si>
    <t>s3_sch_level_now</t>
  </si>
  <si>
    <t>In what level of school is ${childname} enrolled &lt;strong&gt;now&lt;/strong&gt;/planning to enrol when schools start again?</t>
  </si>
  <si>
    <t>Ni kiwango kipi cha elimu ${childname} amesajiliwa/anampango wa kusajiliwa shule ikianza tena?</t>
  </si>
  <si>
    <t>في أي مستوى مدرسي تم تسجيل &lt;strong&gt; الآن &lt;/ strong&gt; $ {child_name} في المدرسة عندما تبدأ المدارس مرة أخرى؟</t>
  </si>
  <si>
    <t>Heerkee ayuu dugsigu ka diiwaangashan yahay $ {child_name} &lt;strong&gt; hadda &lt;/strong&gt; / qorshaynaya in la qoro markay dugsiyadu mar kale bilaabaan?</t>
  </si>
  <si>
    <t>${childname} !='' and ${s3_whynoresume} !=19</t>
  </si>
  <si>
    <t>s3_sch_level_now_oth</t>
  </si>
  <si>
    <t>selected(${s3_sch_level_now}, -77)</t>
  </si>
  <si>
    <t>child_rn</t>
  </si>
  <si>
    <t>random number assigned to the child</t>
  </si>
  <si>
    <t>${child_ver} =1</t>
  </si>
  <si>
    <t>maxrn_child</t>
  </si>
  <si>
    <t>if(${child_rn}=${maxrnum},${childname},' ' )</t>
  </si>
  <si>
    <t>maxrn_index</t>
  </si>
  <si>
    <t>if(${child_rn}=${maxrnum},index()-1,'' )</t>
  </si>
  <si>
    <t>curr_child_age</t>
  </si>
  <si>
    <t>age</t>
  </si>
  <si>
    <t>if(${pre_surveyed}=1 and index()&lt;= ${pre_hhsize_children}, indexed-repeat(${pre_child_age}, ${repeat_child_pre}, index()),
if(${pre_surveyed}=1 and index() &gt; ${pre_hhsize_children}, indexed-repeat(${s2_age_pre}, ${repeat_prenewchildren}, (index()-${pre_hhsize_children})),
if(${pre_surveyed}=0, indexed-repeat(${child_age}, ${child_newhh}, index()), '')))</t>
  </si>
  <si>
    <t>curr_child_gender</t>
  </si>
  <si>
    <t>gender</t>
  </si>
  <si>
    <t>if(${pre_surveyed}=1 and index()&lt;= ${pre_hhsize_children} , indexed-repeat(${pre_child_gender}, ${repeat_child_pre}, index()),
if(${pre_surveyed}=1 and index() &gt; ${pre_hhsize_children} , indexed-repeat(${s2_gender_pre}, ${repeat_prenewchildren}, (index()-${pre_hhsize_children})),
if(${pre_surveyed}=0, indexed-repeat(${child_gender}, ${child_newhh}, index()), '')))</t>
  </si>
  <si>
    <t>girls_0_17</t>
  </si>
  <si>
    <t>if(${curr_child_gender} =1, 1,0)</t>
  </si>
  <si>
    <t>girls_0_17_index</t>
  </si>
  <si>
    <t>if(${curr_child_gender} =1, index(), '')</t>
  </si>
  <si>
    <t>child_confirmed_</t>
  </si>
  <si>
    <t>child is confirmed for current wave</t>
  </si>
  <si>
    <t>if(${childname} !='' , 1,0)</t>
  </si>
  <si>
    <t>child_conf_index</t>
  </si>
  <si>
    <t>confirmation of current children</t>
  </si>
  <si>
    <t>conf_child_indexlist</t>
  </si>
  <si>
    <t>join(' ',${child_conf_index})</t>
  </si>
  <si>
    <t>tot_num_confirmedkids</t>
  </si>
  <si>
    <t>total number of confirmed kids in current wave</t>
  </si>
  <si>
    <t>sum(${child_confirmed_})</t>
  </si>
  <si>
    <t>maxrnum</t>
  </si>
  <si>
    <t>max randnum</t>
  </si>
  <si>
    <t>max(${child_rn})</t>
  </si>
  <si>
    <t>listkids</t>
  </si>
  <si>
    <t>join(' ',${maxrn_child})</t>
  </si>
  <si>
    <t>random_child_index</t>
  </si>
  <si>
    <t>if(${pre_selectchild} !='',${pre_selchild_index}, item-at(' ',${conf_child_indexlist},max(${maxrn_index})))</t>
  </si>
  <si>
    <t>girls_0_17_list</t>
  </si>
  <si>
    <t>join(' ', ${girls_0_17_index})</t>
  </si>
  <si>
    <t>child_rand_nums</t>
  </si>
  <si>
    <t>de-duplicate(' ', join(' ', ${child_rn}))</t>
  </si>
  <si>
    <t>child_unique_rd_num</t>
  </si>
  <si>
    <t>count-selected(${child_rand_nums})</t>
  </si>
  <si>
    <t>curr_child_schatnd</t>
  </si>
  <si>
    <t>School attendance status for all current children</t>
  </si>
  <si>
    <t>join(',',${s3_attndpast7d_all})</t>
  </si>
  <si>
    <t>selectedchild_schattnd</t>
  </si>
  <si>
    <t>school attendance of random selected child</t>
  </si>
  <si>
    <t>item-at(' ',${curr_child_schatnd}, ${random_child_index}-1)</t>
  </si>
  <si>
    <t>select_one whymoreschlkids</t>
  </si>
  <si>
    <t>s2_q23a_moreschoolchild</t>
  </si>
  <si>
    <t>During the survey on ${pre_date} you said there were &lt;b&gt;${pre_hhsize_children} children under 18-years old living in this household. Why are there MORE now?</t>
  </si>
  <si>
    <t>Wakati wa mahojiano ya tarehe ${pre_date} ulisema kulikuwa na watoto ${pre_hhsize_children} wa chini ya miaka 18 waliokuwa wakiishi katika familia/nyumba hii. Kwa nini wako wengi sasa?</t>
  </si>
  <si>
    <t>أثناء الإستطلاع الذي أجري في ${pre_date}، قلت إن هنالك ${pre_hhsize_schoolchildren} يعيشون في هذه الأسرة. لماذا يوجد المزيد الآن؟</t>
  </si>
  <si>
    <t>ntii lagu jiray guda sahanka ${pre_date} waxad sheegtay in ay ${pre_hhsize_schoolchildren} kunool yihiin gurigaan. Maxay hadda u sii badan yihiin?</t>
  </si>
  <si>
    <t>${tot_num_confirmedkids}&gt;${pre_hhsize_children}</t>
  </si>
  <si>
    <t>select_one whylessschlkids</t>
  </si>
  <si>
    <t>s2_q23b_lessschoolchild</t>
  </si>
  <si>
    <t>During the survey on ${pre_date} you said there were  &lt;b&gt;${pre_hhsize_children} children under 18-years living in this household. Why are there LESS now?</t>
  </si>
  <si>
    <t>Wakati wa mahojiano ya tarehe ${pre_date} ulisema kulikuwa na watoto ${pre_hhsize_children} wa chini ya miaka 18 waliokuwa wakiishi katika familia/nyumba hii. Kwa nini wako wachache sasa?</t>
  </si>
  <si>
    <t>أثناء الإستطلاع الذي أجري في ${pre_date}، قلت إن هنالك ${pre_hhsize_schoolchildren} يعيشون في هذه الأسرة. لماذا يوجد  أقل الآن؟</t>
  </si>
  <si>
    <t>ntii lagu jiray guda sahanka ${pre_date} waxad sheegtay in ay ${pre_hhsize_schoolchildren} kunool yihiin gurigaan. Maxay hadda u sii yaradeen?</t>
  </si>
  <si>
    <t>${tot_num_confirmedkids}&lt;${pre_hhsize_children}</t>
  </si>
  <si>
    <t>s2_q23ab_moreless_other</t>
  </si>
  <si>
    <t>Specify other reason for more/less school children</t>
  </si>
  <si>
    <t>Eleza sababu nyingine ya watoto wa shule kuwa wengi/wachache</t>
  </si>
  <si>
    <t>حدد سببًا آخر لؤجود أكثر / أقل أطفال في سن المدرسة</t>
  </si>
  <si>
    <t>Caadee ama sabab usoqoshada caruurta iskuulka ama in ay badnadaan.</t>
  </si>
  <si>
    <t>${s2_q23a_moreschoolchild}=-77 or ${s2_q23b_lessschoolchild}=-77</t>
  </si>
  <si>
    <t>assets</t>
  </si>
  <si>
    <t>s2_numhabrms</t>
  </si>
  <si>
    <t>In total, how many habitable rooms does this household occupy across all dwelling units?</t>
  </si>
  <si>
    <t>Kwa ujumla, ni vyumba vingapi ambavyo vinaweza kutumiwa ambavyo familia yako inatumia katika makazi unayoishi?</t>
  </si>
  <si>
    <t>A 'habitable room' is a dwelling unit used for living (entertaining guests and/or sleep). Please don’t count bathrooms, toilets, storerooms, or kitchens, unless they are used for eating or sleeping purposes.</t>
  </si>
  <si>
    <t>(.&gt;0 and  .&lt;=50) or .=-98 or .=-99</t>
  </si>
  <si>
    <t>Admitted values: 1 to 50 rooms. Enter -98 for DK and -99 for "Refused to respond"</t>
  </si>
  <si>
    <t>select_one floor</t>
  </si>
  <si>
    <t>s2_q19_floormat</t>
  </si>
  <si>
    <t>What is the &lt;b&gt;predominant&lt;/b&gt; floor material of the MAIN dwelling unit?</t>
  </si>
  <si>
    <t>Nini imetumika sanasana kutengeneza sakafu ya nyumba kuu?</t>
  </si>
  <si>
    <t>ما هي المادة &lt;b&gt; السائدة &lt;/ b&gt; لوحدة المعيشة [الرئيسية]؟</t>
  </si>
  <si>
    <t>Waa maxay aaladda &lt;b&gt; ugu badan &lt;/b&gt; ee sagxada dhulka [UGU WAYN] ee guriga aad ku nooshahay?</t>
  </si>
  <si>
    <t>ka tö cene ke bai yek nhial?</t>
  </si>
  <si>
    <t xml:space="preserve">Do not read. </t>
  </si>
  <si>
    <t>s2_q19_floormat_oth</t>
  </si>
  <si>
    <t>Please specify other predominant &lt;b&gt;floor&lt;/b&gt; material of the MAIN dwelling unit:</t>
  </si>
  <si>
    <t>Tafadhali eleza nyingine iliotumika sanasana kwa sakafu ya nyumba hii</t>
  </si>
  <si>
    <t>يرجى تحديد المادة &lt;b&gt; السائدة &lt;/ b&gt; السائدة الأخرى لوحدة المعيشة الرئيسية:</t>
  </si>
  <si>
    <t>Fadlan qeex aalada  kale ee ugu badan &lt;b&gt; saqafka hoose &lt;/b&gt;  ee qaybta UGU WAYN ee guriga ku nooshahay</t>
  </si>
  <si>
    <t>${s2_q19_floormat}=-77</t>
  </si>
  <si>
    <t>select_one wall</t>
  </si>
  <si>
    <t>s2_q20_wallmat</t>
  </si>
  <si>
    <t>What is the &lt;b&gt;predominant&lt;/b&gt; wall material of the MAIN dwelling unit?</t>
  </si>
  <si>
    <t>Nini imetumika sanasana kutengeneza ukuta ya nyumba kuu?</t>
  </si>
  <si>
    <t>s2_q20_wallmat_oth</t>
  </si>
  <si>
    <t>Please specify other predominant &lt;b&gt;wall&lt;/b&gt; material of the MAIN dwelling unit:</t>
  </si>
  <si>
    <t>Tafadhali eleza nyingine iliotumika sanasa kwa ukuta ya nyumba hii</t>
  </si>
  <si>
    <t>يرجى تحديد مواد &lt;b&gt; حائط &lt;/ b&gt; سائدة أخرى لوحدة المعيشة الرئيسية:</t>
  </si>
  <si>
    <t>${s2_q20_wallmat}=-77</t>
  </si>
  <si>
    <t>select_one drinkwatersrc</t>
  </si>
  <si>
    <t>s2_drinkwatersrc</t>
  </si>
  <si>
    <t>What is the main source of drinking water for your household?</t>
  </si>
  <si>
    <t>Boma yako hutumia maji ya kunywa kutoka wapi?</t>
  </si>
  <si>
    <t>ما هو المصدر الرئيسي لمياه الشرب لمنزلك؟</t>
  </si>
  <si>
    <t>Waa maxay isha ugu muhiimsan ee biyaha laga cabbo qoyskaaga?</t>
  </si>
  <si>
    <t>s2_drinkwatersrc_o</t>
  </si>
  <si>
    <t>Please specify other main &lt;b&gt;source of drinking water &lt;/b&gt; for your household:</t>
  </si>
  <si>
    <t>Eleza nyingine</t>
  </si>
  <si>
    <t>أخرى ، حدد</t>
  </si>
  <si>
    <t>mid kale, sheeg</t>
  </si>
  <si>
    <t>${s2_drinkwatersrc}=-77</t>
  </si>
  <si>
    <t>select_one lightsrc</t>
  </si>
  <si>
    <t>s2_lightsource</t>
  </si>
  <si>
    <t>What is the main source of energy for lighting?</t>
  </si>
  <si>
    <t>Boma yako hutumia nini kwa kutoa mwangaza?</t>
  </si>
  <si>
    <t>ما هو المصدر الرئيسي للطاقة للإضاءة؟</t>
  </si>
  <si>
    <t>Waa maxay isha ugu muhiimsan ee tamarta iftiinka?</t>
  </si>
  <si>
    <t>s2_lightsource_o</t>
  </si>
  <si>
    <t>Please specify other main &lt;b&gt;source of lighting &lt;/b&gt; for your household:</t>
  </si>
  <si>
    <t>${s2_lightsource}=-77</t>
  </si>
  <si>
    <t>lightsource_current</t>
  </si>
  <si>
    <t>jr:choice-name(${s2_lightsource}, '${s2_lightsource}')</t>
  </si>
  <si>
    <t>pre_lightsource</t>
  </si>
  <si>
    <t>pulldata('prefill_hh_rd8', 'pre_lightsource',  'global_id', ${hhid_key})</t>
  </si>
  <si>
    <t>select_one changelightsrc</t>
  </si>
  <si>
    <t>s2_why_changelightsrc</t>
  </si>
  <si>
    <t>When we last interviewed you on ${pre_date}, you told us you were using ${pre_lightsource} for lighting. Why did you change to ${lightsource_current}?</t>
  </si>
  <si>
    <t>Tulipokuhoji mara ya mwisho tarehe ${pre_date}, ulituambia kuwa ulikuwa ukitumia ${pre_lightsource} kwa mwangaza. Kwa nini umebadilika hadi ${lightsource_current}?</t>
  </si>
  <si>
    <t>عندما أجرينا آخر مقابلة معك في $ {pre_date} ، أخبرتنا أنك تستخدم $ {pre_lightsource} للإضاءة. لماذا قمت بالتغيير إلى $ {lightsource_current}؟</t>
  </si>
  <si>
    <t>Markii ugu dambaysay ee aanu ku waraysanay ${pre_date}, waxaad noo sheegtay inaad ${pre_lightsource} u isticmaalaysay nalka. Maxaad ugu bedeshay ${lightsource_current}?</t>
  </si>
  <si>
    <t xml:space="preserve">(${lightsource_current}!=${pre_lightsource}) and ${pre_lightsource}!='' </t>
  </si>
  <si>
    <t>${lightsource_current}!=${pre_lightsource}</t>
  </si>
  <si>
    <t>s2_why_changelightsrc_o</t>
  </si>
  <si>
    <t>Specify other reason for changing the lighting energy source:</t>
  </si>
  <si>
    <t>${s2_why_changelightsrc}=-77</t>
  </si>
  <si>
    <t>select_one cookingsource</t>
  </si>
  <si>
    <t>s2_cookingsource</t>
  </si>
  <si>
    <t>What is the main source of energy for cooking?</t>
  </si>
  <si>
    <t>Katika nyumba yako, mara nyingi unatumia nini kupika? kwa mfano kuni, gesi, umeme na kadhalika?</t>
  </si>
  <si>
    <t>ما هو المصدر الرئيسي للطاقة للطبخ؟</t>
  </si>
  <si>
    <t>Waa maxay isha ugu muhiimsan ee tamarta cuntada lagu kariyo?</t>
  </si>
  <si>
    <t>s2_cookingsource_o</t>
  </si>
  <si>
    <t>Please specify other main &lt;b&gt;source of cooking&lt;/b&gt; for your household:</t>
  </si>
  <si>
    <t>${s2_cookingsource}=-77</t>
  </si>
  <si>
    <t>cooksource_current</t>
  </si>
  <si>
    <t>jr:choice-name(${s2_cookingsource}, '${s2_cookingsource}')</t>
  </si>
  <si>
    <t>pre_cooksource</t>
  </si>
  <si>
    <t>pulldata('prefill_hh_rd8', 'pre_cookingsource',  'global_id', ${hhid_key})</t>
  </si>
  <si>
    <t>select_one changecooksrc</t>
  </si>
  <si>
    <t>s2_why_changecooksrc</t>
  </si>
  <si>
    <t>When we last interviewed you on ${pre_date}, you told us you were using ${pre_cooksource} for cooking. Why did you change to ${cooksource_current}?</t>
  </si>
  <si>
    <t>Tulipokuhoji mara ya mwisho tarehe ${pre_date}, ulituambia kuwa ulikuwa ukitumia ${pre_cooksource} kupikia. Kwa nini umebadilisha hadi ${cooksource_current}?</t>
  </si>
  <si>
    <t>عندما أجرينا آخر مقابلة معك في $ {pre_date} ، أخبرتنا أنك تستخدم $ {pre_cooksource} للطهي. لماذا قمت بالتغيير إلى $ {cooksource_current}؟</t>
  </si>
  <si>
    <t>Markii ugu dambeysay ee aan ku wareysanay ${pre_date}, waxaad noo sheegtay inaad isticmaaleyso ${pre_cooksource} cunto karinta. Maxaad ugu bedeshay ${cooksource_current}?</t>
  </si>
  <si>
    <t xml:space="preserve">${cooksource_current}!=${pre_cooksource}  and ${pre_cooksource}!='' </t>
  </si>
  <si>
    <t>${cooksource_current}!=${pre_cooksource}</t>
  </si>
  <si>
    <t>s2_why_changecooksrc_o</t>
  </si>
  <si>
    <t>Specify other reason for changing the cooking energy source:</t>
  </si>
  <si>
    <t>${s2_why_changecooksrc}=-77</t>
  </si>
  <si>
    <t>select_one typetoilet</t>
  </si>
  <si>
    <t>s2_typetoilet</t>
  </si>
  <si>
    <t>What kind of toilet facility does your household usually use?</t>
  </si>
  <si>
    <t>Je, nyumba yako hutumia choo cha aina gani?</t>
  </si>
  <si>
    <t>ما نوع المرحاض الذي تستخدمه أسرتك عادة؟</t>
  </si>
  <si>
    <t>Waa maxay nooca musqulaha ee qoyskaagu badanaa isticmaalo?</t>
  </si>
  <si>
    <t>s2_typetoilet_o</t>
  </si>
  <si>
    <t>Please specify other main &lt;b&gt;type of toilet facility&lt;/b&gt; for your household:</t>
  </si>
  <si>
    <t>selected(${s2_typetoilet}, '-77')</t>
  </si>
  <si>
    <t>s2_q21a_powergrid</t>
  </si>
  <si>
    <t>Is your home physically connected to the electricity grid?</t>
  </si>
  <si>
    <t>Je! Nyumba yako imeunganishwa kwenye stima/gridi ya taifa?</t>
  </si>
  <si>
    <t>هل منزلك متصل بشبكة الكهرباء؟</t>
  </si>
  <si>
    <t>Gurigaagu jidh ahaan ma ku xidhan yahay xadhkaha korantada?</t>
  </si>
  <si>
    <t>xöt Cheng löng ngec nur?</t>
  </si>
  <si>
    <t>select_one s7_poweruse</t>
  </si>
  <si>
    <t>s2_q21b_poweruse</t>
  </si>
  <si>
    <t>&lt;b&gt;In the past 7 days&lt;/b&gt;, have you used electricity from the grid in your home? (for example, a lightbulb or cell phone charger)?</t>
  </si>
  <si>
    <t>&lt;b&gt;kwa siku saba zilizopita&lt;/b&gt;, umewahi kutumia stima kutoka kwa grid katika boma lako? (kwa mfano kwa kupeana mwangaza nyakati za usiku na kadhalika)?</t>
  </si>
  <si>
    <t>b&gt; في الأيام السبعة الماضية &lt;/ b&gt; ، هل استخدمت الكهرباء من الشبكة في منزلك؟ (على سبيل المثال ، مصباح أو شاحن هاتف خلوي</t>
  </si>
  <si>
    <t>&lt;b&gt; 7dii maalmood ee la soo dhaafay &lt;/b&gt;, miyaad  gurigaagaku  isticmaashay koronto ka imaanaysa hadhgaha?  (tusaale ahaan, guluubka nalka ama dabaysiga taleefanka gacanta)?</t>
  </si>
  <si>
    <t>&lt;b&gt;In the past 7 days&lt;/b&gt;, cha nur nuoi pan chëng ? (for example, a lightbulb or cell phone charger)?</t>
  </si>
  <si>
    <t>${s2_q21a_powergrid}=1</t>
  </si>
  <si>
    <t>s2_q21b_poweruse_oth</t>
  </si>
  <si>
    <t>Specify other reason why not used electricity:</t>
  </si>
  <si>
    <t>Eleza sababu nyingine kwa nini haujatumia stima:</t>
  </si>
  <si>
    <t>حدد سببًا آخر لعدم استخدام الكهرباء:</t>
  </si>
  <si>
    <t>Sheeg sabab kale oo aadan u isticmaalin koronto:</t>
  </si>
  <si>
    <t>ye ngö yen chin nur pan du</t>
  </si>
  <si>
    <t>selected(${s2_q21b_poweruse}, '-77')</t>
  </si>
  <si>
    <t>s2_hasinternet</t>
  </si>
  <si>
    <t>Does your household have access to the internet at home?</t>
  </si>
  <si>
    <t>هل يمكن لأسرتك الوصول إلى الإنترنت في المنزل؟</t>
  </si>
  <si>
    <t>Qoyskaagu ma heli karaan internetka guriga?</t>
  </si>
  <si>
    <t>Including for WhatsApp; Web browsing; Facebook</t>
  </si>
  <si>
    <t>s2_hasinternetbrdbnd</t>
  </si>
  <si>
    <t>Does your household have access to the internet through fixed broadband connections?</t>
  </si>
  <si>
    <t>Je, nyumba yako inafikiwa na internet ya kasi(fixed broadband connections, not mobile data)?</t>
  </si>
  <si>
    <t>هل يمكن لمنزلك الوصول إلى الإنترنت من خلال اتصالات النطاق العريض الثابتة؟</t>
  </si>
  <si>
    <t>Reerkaagu ma ka heli karaan internetka qadka isku xirka qadka toosan?</t>
  </si>
  <si>
    <t>Examples: ADSL, cable, optical fiber</t>
  </si>
  <si>
    <t>${s2_hasinternet}=1</t>
  </si>
  <si>
    <t>s2_hasinternetmbl</t>
  </si>
  <si>
    <t>Does your household have access to the internet through mobile internet connections?</t>
  </si>
  <si>
    <t>Je, nyumba yako inafikiwa na internet ya simu (mobile internet connections)?</t>
  </si>
  <si>
    <t>هل يمكن لمنزلك الوصول إلى الإنترنت من خلال اتصالات الإنترنت عبر الهاتف المحمول؟</t>
  </si>
  <si>
    <t>Reerkaagu ma ka heli karaan internetka khadka internetka ee mobilada?</t>
  </si>
  <si>
    <t>Examples: via mobile phone network, using SIM card, dongle, mobile router, mobile phone or smartphone as modem</t>
  </si>
  <si>
    <t>s2_hasinternet_o</t>
  </si>
  <si>
    <t>You said that the household has internet at home, yet don't have any broadband nor mobile data: please specify the other way you have internet at home?</t>
  </si>
  <si>
    <t>${s2_hasinternet}=1 and (${s2_hasinternetbrdbnd}=0 and ${s2_hasinternetmbl}=0)</t>
  </si>
  <si>
    <t>select_multiple whynointernet</t>
  </si>
  <si>
    <t>s2_whynohasint</t>
  </si>
  <si>
    <t>Why does no one in your household have access to the internet at home?</t>
  </si>
  <si>
    <t xml:space="preserve">kwa nini hakuna mtu anayeweza kufikia mtandao (internet) nyumbani? </t>
  </si>
  <si>
    <t>لماذا لا يستطيع أي فرد في أسرتك الوصول إلى الإنترنت في المنزل؟</t>
  </si>
  <si>
    <t>Maxay tahay sababta uusan qofna reerkaaga uga heli karin internetka guriga?</t>
  </si>
  <si>
    <t>Select all that apply. DO NOT read options</t>
  </si>
  <si>
    <t>${s2_hasinternet}=0</t>
  </si>
  <si>
    <t>s2_whynohasint_o</t>
  </si>
  <si>
    <t>Please specify other reason why does no one in your household have access to the internet at home?</t>
  </si>
  <si>
    <t>Tafadhali eleza sababu nyingine nyumba yako haifikiwi na mtandao (internet)?</t>
  </si>
  <si>
    <t>يرجى تحديد سبب آخر لعدم تمكن أي فرد من أسرتك من الوصول إلى الإنترنت في المنزل؟</t>
  </si>
  <si>
    <t>Fadlan sheeg sabab kale oo ah in qof reerkaaga ka mid ahi uusan internetka ka heli karin guriga?</t>
  </si>
  <si>
    <t>selected(${s2_whynohasint}, '-77')</t>
  </si>
  <si>
    <t>s2_hasintntouthome</t>
  </si>
  <si>
    <t>Do you have access to the internet outside your home?</t>
  </si>
  <si>
    <t>Je, unaweza kufikia mtandao (internet) pahali popote ambapo si nyumbani?</t>
  </si>
  <si>
    <t>هل يمكنك الوصول إلى الإنترنت خارج منزلك؟</t>
  </si>
  <si>
    <t>Ma leedahay internet ka baxsan gurigaaga?</t>
  </si>
  <si>
    <t>select_one frequseinternet</t>
  </si>
  <si>
    <t>s2_frequseinternet</t>
  </si>
  <si>
    <t>How often do you use the internet?</t>
  </si>
  <si>
    <t>Unatumia mtandao (internet) mara ngapi?</t>
  </si>
  <si>
    <t>كم مرة تستخدم الإنترنت؟</t>
  </si>
  <si>
    <t>Intee jeer ayaad isticmaashaa internetka?</t>
  </si>
  <si>
    <t xml:space="preserve">${s2_hasinternet}=1 or ${s2_hasintntouthome}=1 </t>
  </si>
  <si>
    <t>select_multiple ownasset</t>
  </si>
  <si>
    <t>ownasset</t>
  </si>
  <si>
    <t>Did anyone in your household own any of the following before March 2020?</t>
  </si>
  <si>
    <t>Je, kuna mtu yoyote katika nyumba yako aliyemiliki vifuatavyo kabla ya March 2020?</t>
  </si>
  <si>
    <t>هل امتلك أي فرد في منزلك أيًا مما يلي قبل مارس 2020؟</t>
  </si>
  <si>
    <t>Ma jiraa qof reerkaaga ka mid ah oo mid ka mid ah waxyaabaha soo socdaa kahor Maarso 2020?</t>
  </si>
  <si>
    <t>we löng käng angöt pei de diak ni rün alipen Ku thieru</t>
  </si>
  <si>
    <t xml:space="preserve">Read each answer choice except "None" and "Refused". Select all that apply.
</t>
  </si>
  <si>
    <t>${pre_surveyed}!=1</t>
  </si>
  <si>
    <t>if(selected(., 0), count-selected(.) = 1, count-selected(.) &gt;= 1) and if(selected(., -99), count-selected(.) = 1, count-selected(.) &gt;= 1) and if(selected(., -98), count-selected(.) = 1, count-selected(.) &gt;= 1)</t>
  </si>
  <si>
    <t>Cannot select "None", "Don't Know, or "Refused to Answer" and other responses</t>
  </si>
  <si>
    <t>ownasset_curr</t>
  </si>
  <si>
    <t>Does anyone in your household own any of the following currently?</t>
  </si>
  <si>
    <t>Je, kuna mtu yoyote katika nyumba yako aliyemiliki vifuatavyo?</t>
  </si>
  <si>
    <t>هل يمتلك أي فرد من أفراد أسرتك حاليًا أيًا مما يلي؟</t>
  </si>
  <si>
    <t>Ma jiraa qof reerkaaga ka mid ah oo leh mid ka mid ah kuwan soo socda hadda?</t>
  </si>
  <si>
    <t>s2_q23_anyphone</t>
  </si>
  <si>
    <t>In total, how many mobile phone numbers do ALL members of your household use?</t>
  </si>
  <si>
    <t>Kwa jumla, ni nambari ngapi za simu ambazo zinatumiwa na watu wote wa nyumba yako?</t>
  </si>
  <si>
    <t>بشكل عام ، كم عدد أرقام الهواتف المحمولة التي يستخدمها جميع أفراد أسرتك؟</t>
  </si>
  <si>
    <t>Wadarr ahaan, immisa  taleefoon lambar  ayaa DHAMMAAN xubnaha reerkaaga isticmaalaan?</t>
  </si>
  <si>
    <t>näng ke telephone ke dië?</t>
  </si>
  <si>
    <t>Enum: Include all members of the household, and all connected mobile phone numbers. That is, if one person owns two numbers, count both</t>
  </si>
  <si>
    <t xml:space="preserve">(.&gt;=0 and  .&lt;=20) </t>
  </si>
  <si>
    <t>Admitted values: 0 to 20</t>
  </si>
  <si>
    <t>s3_1_dur</t>
  </si>
  <si>
    <t>s2c_grp_dur</t>
  </si>
  <si>
    <t>selectedchild</t>
  </si>
  <si>
    <t>if((item-at(',',${current_child_roster}, ${pre_selchild_index}-1)!='') and ${pre_selchild_index}!='',item-at(',',${current_child_roster}, ${pre_selchild_index}-1),${listkids})</t>
  </si>
  <si>
    <t>school_aged_children</t>
  </si>
  <si>
    <t>Section 2c</t>
  </si>
  <si>
    <t>${selectedchild}!=''</t>
  </si>
  <si>
    <t>s2c_intro_1_1</t>
  </si>
  <si>
    <t>Above, you told us that there are &lt;strong&gt;${tot_num_confirmedkids}&lt;/strong&gt; children between 0 and 17 in your household. I would now like to ask you some questions about one of your children: ${selectedchild}</t>
  </si>
  <si>
    <t>pre_selectchild</t>
  </si>
  <si>
    <t>name of selected child previous round</t>
  </si>
  <si>
    <t>item-at(', ',${current_child_roster}, ${pre_selchild_index}-1)</t>
  </si>
  <si>
    <t>selectedchild_age</t>
  </si>
  <si>
    <t>age of random selected child</t>
  </si>
  <si>
    <t>if(item-at(',',${current_child_roster}, ${pre_selchild_index}-1)!='',item-at(',',${current_childage_roster}, ${pre_selchild_index}-1),item-at(',',${current_childage_roster},max(${maxrn_index})))</t>
  </si>
  <si>
    <t>if(item-at(',',${current_child_roster}, ${pre_selchild_index}-1)!='',item-at(',',${curr_child_schatnd}, ${pre_selchild_index}-1),item-at(',',${curr_child_schatnd},max(${maxrn_index})))</t>
  </si>
  <si>
    <t>conf_selectedchild_age</t>
  </si>
  <si>
    <t>Is &lt;strong&gt;${selectedchild}&lt;/strong&gt;'s age still &lt;strong&gt;${selectedchild_age}&lt;/strong&gt; years?</t>
  </si>
  <si>
    <t>selectedchild_age_uplim</t>
  </si>
  <si>
    <t>upper limit for updated age of selected child</t>
  </si>
  <si>
    <t>${selectedchild_age}+1</t>
  </si>
  <si>
    <t>selectedchild_age_lowlim</t>
  </si>
  <si>
    <t>lower limit for updated age of selected child</t>
  </si>
  <si>
    <t>${selectedchild_age}-1</t>
  </si>
  <si>
    <t>selectedchild_age_new</t>
  </si>
  <si>
    <t>What is the updated age for &lt;strong&gt;${selectedchild}&lt;/strong&gt; ?</t>
  </si>
  <si>
    <t>In years. Enumerator: in the last round, the respondent said that ${selectedchild} is ${selectedchild_age} years old</t>
  </si>
  <si>
    <t>.&gt;${selectedchild_age_lowlim}  and .&lt;=${selectedchild_age_uplim}</t>
  </si>
  <si>
    <t>Only one additional year is allowed</t>
  </si>
  <si>
    <t>${conf_selectedchild_age}=0</t>
  </si>
  <si>
    <t>selectedchild_age_new_issue</t>
  </si>
  <si>
    <t>takes a value 1 if selectedchild_age_new&lt;selectedchild_age</t>
  </si>
  <si>
    <t>if(${selectedchild_age_new}-${selectedchild_age}&lt;0,1,0)</t>
  </si>
  <si>
    <t>selectedchild_age_updated</t>
  </si>
  <si>
    <t>if(${conf_selectedchild_age}=0,${selectedchild_age_new},${selectedchild_age})</t>
  </si>
  <si>
    <t>select_multiple wherenoschool</t>
  </si>
  <si>
    <t>s3_q12b_wherenoschool</t>
  </si>
  <si>
    <t>Where is &lt;strong&gt;${selectedchild}&lt;/strong&gt; staying during the day if they not in school?</t>
  </si>
  <si>
    <t xml:space="preserve"> &lt;strong&gt;${selectedchild}&lt;/strong&gt;  anashinda wapi mchana wakati huu ambapo shule zimefungwa?</t>
  </si>
  <si>
    <t>أين يقيم &lt;strong&gt; $ {child_name_sel} &lt;/strong&gt; خلال النهار الآن بعد أن تم إغلاق المدارس؟</t>
  </si>
  <si>
    <t>Aaway &lt;strong&gt; $ {child_ name_sel} &lt;/strong&gt; maalintii intaan dugsiyadu xirnayn?</t>
  </si>
  <si>
    <t>mëth yeki ngö loi aköl?</t>
  </si>
  <si>
    <t xml:space="preserve">Do not read. Select all that apply. </t>
  </si>
  <si>
    <t>0</t>
  </si>
  <si>
    <t>4</t>
  </si>
  <si>
    <t>s3_q12b_wherenonoschool_oth</t>
  </si>
  <si>
    <t>Please specify where &lt;strong&gt;${selectedchild}&lt;/strong&gt; is staying during the day:</t>
  </si>
  <si>
    <t>tafadhali elezea ni wapi &lt;strong&gt;${selectedchild}&lt;/strong&gt; anakaa mchana</t>
  </si>
  <si>
    <t>الرجاء تحديد مكان إقامة &lt;strong&gt; $ {child_name_sel} &lt;/strong&gt; خلال النهار:</t>
  </si>
  <si>
    <t>Fadlan cadee halka &lt;strong&gt; $ {child_name_sel} &lt;/strong&gt; uu joogo maalintii:</t>
  </si>
  <si>
    <t>selected(${s3_q12b_wherenoschool},'-77')</t>
  </si>
  <si>
    <t>s3_chldcare</t>
  </si>
  <si>
    <t>Which household member has the primary responsibility for child care for &lt;strong&gt;${selectedchild}&lt;/strong&gt;?</t>
  </si>
  <si>
    <t>Ni nani katika nyumba yako ana jukumu kuu la kumwaangalia &lt;strong&gt;${selectedchild}&lt;/strong&gt;?</t>
  </si>
  <si>
    <t>أي فرد في الأسرة يتحمل المسؤولية الأساسية عن رعاية الطفل لـ &lt;strong&gt; $ {child_name_sel} &lt;/strong&gt;؟</t>
  </si>
  <si>
    <t>Xubin reerkee ah ayaa leh mas'uuliyadda koowaad ee xanaanada cunugga &lt;strong&gt; $ {child_name_sel} &lt;/strong&gt;?</t>
  </si>
  <si>
    <t>select_one relatchild</t>
  </si>
  <si>
    <t>s3_chldcare_rel</t>
  </si>
  <si>
    <t>Specify primary caregiver’s relationship with &lt;strong&gt;${selectedchild}&lt;/strong&gt;</t>
  </si>
  <si>
    <t>Elezea uhusiano mkuu kati ya mlezi na &lt;strong&gt;${selectedchild}&lt;/strong&gt;</t>
  </si>
  <si>
    <t>حدد علاقة مقدم الرعاية الأساسي بـ &lt;strong&gt; $ {selectedchild} &lt;/strong&gt;</t>
  </si>
  <si>
    <t>Précisez la relation de l'aidant principal avec &lt;strong&gt;${selectedchild}&lt;/strong&gt;</t>
  </si>
  <si>
    <t>s3_chldcare_activities</t>
  </si>
  <si>
    <t>field-list</t>
  </si>
  <si>
    <t>s3_chldcare_act_note</t>
  </si>
  <si>
    <t>In the past 3 days, did you or any household member aged 15 or over do the following with &lt;strong&gt;${selectedchild}&lt;/strong&gt; ?</t>
  </si>
  <si>
    <t>Katika siku 3 zilizopita, je, wewe au mwingine katika boma lako mwenye umri wa miaka 15 au zaidi alifanya haya yafuatayo na &lt;strong&gt; $ {selectedchild} &lt;/strong&gt;?</t>
  </si>
  <si>
    <t>في الأيام الثلاثة الماضية ، هل أجريت أنت أو أي فرد من أفراد أسرتك يبلغ من العمر 15 عامًا أو أكثر ما يلي باستخدام &lt;strong&gt; $ {selectedchild} &lt;/strong&gt;؟</t>
  </si>
  <si>
    <t>3 dii maalmood ee la soo dhaafay, adiga ama qof reerkaaga ka mid ah oo da'diisu tahay 15 ama ka weyn ma sameysay kuwan soo socda &lt;strong&gt; $ {selectedchild} &lt;/strong&gt;?</t>
  </si>
  <si>
    <t>${selectedchild_age_updated}&lt;=8</t>
  </si>
  <si>
    <t>select_one ynrdk</t>
  </si>
  <si>
    <t>s3_chldcare_play</t>
  </si>
  <si>
    <t>Played with &lt;strong&gt;${selectedchild}&lt;/strong&gt;</t>
  </si>
  <si>
    <t>Kucheza na  &lt;strong&gt;${selectedchild}&lt;/strong&gt;</t>
  </si>
  <si>
    <t>s3_chldcare_read</t>
  </si>
  <si>
    <t>Read books or looked at the picture books with &lt;strong&gt;${selectedchild}&lt;/strong&gt;</t>
  </si>
  <si>
    <t>Soma vitabu au angalia vitabu vya picha na &lt;strong&gt; ${selectedchild} &lt;/strong&gt;</t>
  </si>
  <si>
    <t>s3_chldcare_stories</t>
  </si>
  <si>
    <t>Told stories to &lt;strong&gt;${selectedchild}&lt;/strong&gt;</t>
  </si>
  <si>
    <t>Alimsimulia &lt;strong&gt; ${selectedchild} &lt;/strong&gt; hadithi</t>
  </si>
  <si>
    <t>s3_chldcare_sing</t>
  </si>
  <si>
    <t>Sang songs to &lt;strong&gt;${selectedchild}&lt;/strong&gt;, including lullabies</t>
  </si>
  <si>
    <t>Imbia &lt;strong&gt; ${selectedchild} &lt;/strong&gt; nyimbo ikiwa na pamoja na nyimbo za kulala</t>
  </si>
  <si>
    <t>s3_numbooks</t>
  </si>
  <si>
    <t>How many children’s books or picture books do you have for &lt;strong&gt;${selectedchild}&lt;/strong&gt; at home?</t>
  </si>
  <si>
    <t>Ni vitabu vingapi vya watoto ama vitabu vya picha ambavyo &lt;strong&gt;${selectedchild}&lt;/strong&gt; ako navyo nyumbani?</t>
  </si>
  <si>
    <t>كم عدد كتب الأطفال أو كتب الصور التي تمتلكها مقابل &lt;strong&gt; $ {selectedchild} &lt;/strong&gt; في المنزل؟</t>
  </si>
  <si>
    <t>Immisa buugaag carruureed ah ama buugaag sawir ah ayaad ku haysataa &lt;strong&gt; $ {child_ name_sel_new} &lt;/strong&gt; guriga?</t>
  </si>
  <si>
    <t>(.&gt;=0 and .&lt;=1000 and .!=99 and .!=98) or .=-98 or .=-99</t>
  </si>
  <si>
    <t>Range allowed id 0 to 1000
DK: -99
Refuse: -99</t>
  </si>
  <si>
    <t>s3_engage_learnact</t>
  </si>
  <si>
    <t>Has &lt;strong&gt;${selectedchild}&lt;/strong&gt; been engaged in any education or learning activities in the last week?</t>
  </si>
  <si>
    <t>&lt;strong&gt;${selectedchild}&lt;/strong&gt; ameshughulika katika mambo yoyote ya ki elimu au masomo katika wiki iliopita?</t>
  </si>
  <si>
    <t>هل شارك &lt;strong&gt; $ {child_name_sel} &lt;/strong&gt; في أي أنشطة تعليمية أو تعليمية في الأسبوع الماضي؟</t>
  </si>
  <si>
    <t>Miyuu ku kacay &lt;strong&gt; $ {child_name_sel} &lt;/strong&gt; wax tacliin ah ama waxqabadyo barasho ah usbuucii la soo dhaafay?</t>
  </si>
  <si>
    <t>Hint: Attending school also counts as learning activity</t>
  </si>
  <si>
    <t>s3_engagelearn_check</t>
  </si>
  <si>
    <t>You indicated &lt;strong&gt;${selectedchild}&lt;/strong&gt; is going to school, are you sure &lt;strong&gt;${selectedchild}&lt;/strong&gt; is not learning?</t>
  </si>
  <si>
    <t>${s3_engage_learnact}=0 and ${selectedchild_schattnd}=2</t>
  </si>
  <si>
    <t>select_one eduhrs</t>
  </si>
  <si>
    <t>s3_q14_hrsedu</t>
  </si>
  <si>
    <t>On average over the past week, how many hours a day did &lt;strong&gt;${selectedchild}&lt;/strong&gt; spend on education  in the last week?</t>
  </si>
  <si>
    <t>Kwa wastani kwa wiki iliyopita, masaa mangapi kwa siku &lt;strong&gt;${selectedchild}&lt;/strong&gt; alitumia kwa masomo kwa muda wa wiki iliopita?</t>
  </si>
  <si>
    <t>في المتوسط خلال الأسبوع الماضي ، كم ساعة في اليوم أنفقها &lt;strong&gt; $ {child_name_sel} &lt;/strong&gt; على التعليم في الأسبوع الماضي؟</t>
  </si>
  <si>
    <t>Celcelis ahaan usbuucii la soo dhaafay, imisa saacadood maalintii ayay &lt;strong&gt; $ {child_name_sel} &lt;/strong&gt; ku bixin jirtay waxbarashada usbuucii la soo dhaafay?</t>
  </si>
  <si>
    <t>Hint: this should include time spent in school if the child is currently attending school</t>
  </si>
  <si>
    <t>${s3_engage_learnact}=1</t>
  </si>
  <si>
    <t>select_multiple accesseduc</t>
  </si>
  <si>
    <t>s3_accesseduc</t>
  </si>
  <si>
    <t>Through which means does &lt;strong&gt;${selectedchild}&lt;/strong&gt; have access to education/learning?</t>
  </si>
  <si>
    <t>Je, &lt;strong&gt;${selectedchild}&lt;/strong&gt; anatumia njia zipi kupata habari na vifaa vya elimu?</t>
  </si>
  <si>
    <t>بأي وسيلة يتمكن &lt;strong&gt; $ {child_name_sel} &lt;/strong&gt; من الوصول إلى التعليم / التعلم؟</t>
  </si>
  <si>
    <t>Macnaheed oo loo adeegsanayaa &lt;strong&gt; $ {child_name_sel} &lt;/strong&gt; inuu helo waxbarasho / waxbarasho?</t>
  </si>
  <si>
    <t>Select all that apply</t>
  </si>
  <si>
    <t>s3_engagelearn_check1</t>
  </si>
  <si>
    <t>You indicated &lt;strong&gt;${selectedchild}&lt;/strong&gt; is not attending school, yet you say that &lt;strong&gt;${selectedchild}&lt;/strong&gt; has been learning through attending school (either remotely/in person) over the past week. Are you sure?</t>
  </si>
  <si>
    <t>Enumerator: If a child is reported not to be attending school, how come the respondent is now telling you that the child is currently engaged in learning activities at school?</t>
  </si>
  <si>
    <t>(selected(${s3_accesseduc},'8') or selected(${s3_accesseduc},'9')) and (${selectedchild_schattnd}=1 or ${selectedchild_schattnd}=0)</t>
  </si>
  <si>
    <t>s3_accesseduc_o</t>
  </si>
  <si>
    <t>Specify other mean</t>
  </si>
  <si>
    <t>Eleza njia nyingine</t>
  </si>
  <si>
    <t>حدد وسيلة أخرى</t>
  </si>
  <si>
    <t>Cadee celceliska kale</t>
  </si>
  <si>
    <t>selected(${s3_accesseduc},'-77')</t>
  </si>
  <si>
    <t>2</t>
  </si>
  <si>
    <t>s3_q12c_accessteacher</t>
  </si>
  <si>
    <t>Did you (or &lt;strong&gt;${selectedchild}&lt;/strong&gt;) have access to &lt;strong&gt;${selectedchild}&lt;/strong&gt;'s teachers in the last week?</t>
  </si>
  <si>
    <t>Je, wewe au &lt;strong&gt;${selectedchild}&lt;/strong&gt;) aliweza kutangamana na mwalimu wake wiki iliyopita?</t>
  </si>
  <si>
    <t>هل تمكنت (أو &lt;strong&gt; $ {selectedchild} &lt;/strong&gt;) من الوصول إلى معلميهم في الأسبوع الماضي؟</t>
  </si>
  <si>
    <t>Adigu (ama &lt;strong&gt; $ {child_ name_sel_new} &lt;/strong&gt; ma u heshay macallimiintooda usbuucii la soo dhaafay?</t>
  </si>
  <si>
    <t>Hint: This should be yes if the child has been attending school in the last week</t>
  </si>
  <si>
    <t>select_multiple howteachaccess</t>
  </si>
  <si>
    <t>s3_q12d_howaccessteacher</t>
  </si>
  <si>
    <t>How did you or &lt;strong&gt;${selectedchild}&lt;/strong&gt; have access to &lt;strong&gt;${selectedchild}&lt;/strong&gt;'s teachers in the last week?</t>
  </si>
  <si>
    <t>Je, wewe ama &lt;strong&gt;${selectedchild}&lt;/strong&gt; mliweza kumfikia mwalimu wa &lt;strong&gt;${selectedchild}&lt;/strong&gt; vipi wiki iliopita?</t>
  </si>
  <si>
    <t>كيف تمكنت أنت أو &lt;strong&gt; $ {child_name_sel} &lt;/strong&gt; من الوصول إلى معلمي &lt;strong&gt; $ {child_name_sel} &lt;/strong&gt; في الأسبوع الماضي؟</t>
  </si>
  <si>
    <t>Sidee adiga ama &lt;strong&gt; $ {child_name_sel} &lt;/ strong&gt; ay helaan &lt;strong /&gt; 's macalimiinta &lt;strong&gt; ${selectedchild}  todobaadkii la soo dhaafay?</t>
  </si>
  <si>
    <t>yi mëth yök ke ni dupioc ken ni dië?</t>
  </si>
  <si>
    <t>if(selected(., -99), count-selected(.) = 1, count-selected(.) &gt;= 1) and if(selected(., -98), count-selected(.) = 1, count-selected(.) &gt;= 1)</t>
  </si>
  <si>
    <t>If you selected "Don't Know" or "Refused", cannot select another choice.</t>
  </si>
  <si>
    <t>${s3_q12c_accessteacher}=1</t>
  </si>
  <si>
    <t>s3_q12d_howaccessteacher_oth</t>
  </si>
  <si>
    <t>Please specify how &lt;strong&gt;${selectedchild}&lt;/strong&gt; had access to their teacher last week:</t>
  </si>
  <si>
    <t>Tafadhali eleza jinsi &lt;strong&gt;${selectedchild}&lt;/strong&gt; aliweza kumfikia mwalimu wiki lililopita:</t>
  </si>
  <si>
    <t>الرجاء تحديد كيفية وصول &lt;strong&gt; $ {child_name_sel} &lt;/strong&gt; إلى معلمهم الأسبوع الماضي:</t>
  </si>
  <si>
    <t>Fadlan caddee sida &lt;strong&gt; $ {child_name_sel} &lt;/strong&gt; uu marin ugu helay macallinkooda usbuucii hore:</t>
  </si>
  <si>
    <t>mëth ku eke yök ni di me dupioc kën ni weekic?</t>
  </si>
  <si>
    <t>selected(${s3_q12d_howaccessteacher},'-77')</t>
  </si>
  <si>
    <t>select_multiple eduhrs_reas</t>
  </si>
  <si>
    <t>s3_q14_hrsedu_reason</t>
  </si>
  <si>
    <t>What are the main reasons &lt;strong&gt;${selectedchild}&lt;/strong&gt; has not spent more time on education?</t>
  </si>
  <si>
    <t>Ni sababu gani kuu &lt;strong&gt;${selectedchild}&lt;/strong&gt; hajatumia muda mwingi kwa masomo?</t>
  </si>
  <si>
    <t>ما الأسباب الرئيسية لعدم قضاء &lt;strong&gt; $ {selectedchild} &lt;/strong&gt; المزيد من الوقت في التعليم؟</t>
  </si>
  <si>
    <t>Maxay yihiin sababaha ugu waaweyn &lt;strong&gt; $ {selectedchild} &lt;/strong&gt; uusan waqti badan ku lumin waxbarashada?</t>
  </si>
  <si>
    <t>Do not read options. Code to fit the answer where possible; select up to 3 maximum answers</t>
  </si>
  <si>
    <t>count-selected(.) &lt;= 3</t>
  </si>
  <si>
    <t>Tick up to 3 reason</t>
  </si>
  <si>
    <t>${s3_q12c_accessteacher}=0</t>
  </si>
  <si>
    <t>s3_q14_hrsedu_reason_oth</t>
  </si>
  <si>
    <t>Please specify the reason some children/your child has not spend more time on education</t>
  </si>
  <si>
    <t>Tafadhali elezea sababu gani watoto wengine/mtoto wako hajatumia muda mwingi kwa masomo</t>
  </si>
  <si>
    <t>يرجى تحديد سبب عدم قضاء بعض الأطفال / طفلك في التعليم</t>
  </si>
  <si>
    <t>Fadlan cadee sababta carrurta qaar/cunugaaga uusan waqti badan uga helin waxbarashadda</t>
  </si>
  <si>
    <t>At most specify three other reasons. Separate each reson with a semicolumn (;)</t>
  </si>
  <si>
    <t>selected(${s3_q14_hrsedu_reason},-77)</t>
  </si>
  <si>
    <t>select_one activity</t>
  </si>
  <si>
    <t>s3_o_child_act</t>
  </si>
  <si>
    <t>On average over the past 7 days, other than education/school and leisure activities which of the following activities did &lt;strong&gt;${selectedchild}&lt;/strong&gt; spending the most time on?</t>
  </si>
  <si>
    <t>Kwa wastani kwa siku 7 zilizopita,isipokua elimu na michezo, ni mambo mengine &lt;strong&gt;${selectedchild}&lt;/strong&gt; alitumia muda mwingi akifanya?</t>
  </si>
  <si>
    <t>في المتوسط على مدار الأيام السبعة الماضية ، بخلاف الأنشطة التعليمية / المدرسية وأنشطة أوقات الفراغ ، أي من الأنشطة التالية قضى فيها &lt;strong&gt; $ {child_name_sel} &lt;/strong&gt; معظم الوقت؟</t>
  </si>
  <si>
    <t>Celcelis ahaan 7-dii maalmood ee la soo dhaafay, marka laga reebo waxbarashada / iskuulka iyo howlaha firaaqada ah midkee ka mid ah howlahan soo socdaa &lt;strong&gt; $ {child_name_sel} &lt;/strong&gt; waqtiga ugu badan ku qaatay?</t>
  </si>
  <si>
    <t>Nyngine, eleza</t>
  </si>
  <si>
    <t>selected(${s3_o_child_act},-77)</t>
  </si>
  <si>
    <t>select_one s3_activity</t>
  </si>
  <si>
    <t>s3_q14_childactiv</t>
  </si>
  <si>
    <t>Now I’d like you to think about &lt;strong&gt;${selectedchild}&lt;/strong&gt;. Right now, over the last 15 minutes, what has ${selectedchild} been doing?</t>
  </si>
  <si>
    <t>Ningependa ufikirie juu ya  &lt;strong&gt;${selectedchild}&lt;/strong&gt;. Kwa sasa, zaidi ya dakika 15 zilizopita,  ${selectedchild} amekuwa akifanya nini?</t>
  </si>
  <si>
    <t>الآن أريدك أن تفكر في &lt;strong&gt; $ {child_name_sel} &lt;/strong&gt;. الآن ، خلال آخر 15 دقيقة ، ما الذي كان يفعله $ {child_name_sel}؟</t>
  </si>
  <si>
    <t>Hadda waxaan jeclaan lahaa inaad ka fikirto &lt;strong&gt; $ {child_name_sel} &lt;/strong&gt;. Hada, 15-kii daqiiqo ee ugu dambeeyay, muxuu qabanayay $ {child_name_sel}?</t>
  </si>
  <si>
    <t>If more than one, select the main activity.</t>
  </si>
  <si>
    <t>${tot_num_confirmedkids}&gt;0</t>
  </si>
  <si>
    <t>s3_q14_childactiv_oth</t>
  </si>
  <si>
    <t>Specify other activity:</t>
  </si>
  <si>
    <t>Eleza shughuli nyingine:</t>
  </si>
  <si>
    <t>حدد نشاطًا آخر:</t>
  </si>
  <si>
    <t>Cadee dhacdooyinka kale</t>
  </si>
  <si>
    <t>kak ke pioc</t>
  </si>
  <si>
    <t>selected(${s3_q14_childactiv}, '-77')</t>
  </si>
  <si>
    <t>s3_hhmem_child</t>
  </si>
  <si>
    <t>Which household member was with &lt;strong&gt;${selectedchild}&lt;/strong&gt; for the last 15min?</t>
  </si>
  <si>
    <t>Ni nani katika boma alikua na &lt;strong&gt;${selectedchild}&lt;/strong&gt; kwa dakika 15 zilizo pita?</t>
  </si>
  <si>
    <t>أي فرد من أفراد الأسرة كان مع &lt;strong&gt; $ {selectedchild} &lt;/strong&gt; خلال آخر 15 دقيقة؟</t>
  </si>
  <si>
    <t>Qofkee reerka ka mid ahaa oo la socday &lt;strong&gt; $ {ilmo la soo xulay} &lt;/strong&gt; 15min ee ugu dambeysay?</t>
  </si>
  <si>
    <t>s3_chld_behav</t>
  </si>
  <si>
    <t>s3_chld_behav_note</t>
  </si>
  <si>
    <t>In the past 14 days, has &lt;strong&gt;${selectedchild}&lt;/strong&gt;...</t>
  </si>
  <si>
    <t>Je, katika siku 14 zilizopita,  &lt;strong&gt;${selectedchild}&lt;/strong&gt;...</t>
  </si>
  <si>
    <t>في آخر 14 يومًا ، كان هناك &lt;strong&gt; $ {selectedchild} &lt;/strong&gt; ...</t>
  </si>
  <si>
    <t>14-kii maalmood ee la soo dhaafay, waxay leedahay &lt;strong&gt; $ {selectedchild} &lt;/strong&gt; ...</t>
  </si>
  <si>
    <t>s3_chld_behav_1</t>
  </si>
  <si>
    <t>...been crying more than usual?</t>
  </si>
  <si>
    <t>.... amekuwa akilia zaidi ya kawaida?</t>
  </si>
  <si>
    <t>.. هل تبكي أكثر من المعتاد؟</t>
  </si>
  <si>
    <t>... oohin ka badan intii caadiga ahayd?</t>
  </si>
  <si>
    <t>s3_chld_behav_2</t>
  </si>
  <si>
    <t>...been speaking less well than usual?</t>
  </si>
  <si>
    <t>amekuwa akizungumza kidogo kuliko kawaida?</t>
  </si>
  <si>
    <t>... كان يتحدث بشكل أقل جودة من المعتاد؟</t>
  </si>
  <si>
    <t>... si ka hooseeya sidii caadiga ahayd ayaan u hadlayey?</t>
  </si>
  <si>
    <t>s3_chld_behav_3</t>
  </si>
  <si>
    <t>...been withdrawn/very quiet more than usual?</t>
  </si>
  <si>
    <t>....amekuwa mnyamavu kuliko kawaida yake?</t>
  </si>
  <si>
    <t>.. تم سحبه / هادئ جدا أكثر من المعتاد؟</t>
  </si>
  <si>
    <t>... ma laga noqday / aad buu u aamusanyahay sidii caadiga ahayd?</t>
  </si>
  <si>
    <t>s3_chld_behav_4</t>
  </si>
  <si>
    <t>...been more irritable than usual?</t>
  </si>
  <si>
    <t>..... amekuwa na dalili za hasira kuliko kawaida</t>
  </si>
  <si>
    <t>... كان أكثر انفعالاً من المعتاد؟</t>
  </si>
  <si>
    <t>... ma ka xanaaq badnayd sidii caadiga ahayd?</t>
  </si>
  <si>
    <t>s3_chld_behav_5</t>
  </si>
  <si>
    <t>...been more defiant (i.e.doens't respect the rules) than usual?</t>
  </si>
  <si>
    <t>....amekuwa mtundu, wa kutofuata masharti kuliko kawaida</t>
  </si>
  <si>
    <t>... كان أكثر تحديًا (أي لا يحترم القواعد) من المعتاد؟</t>
  </si>
  <si>
    <t>been aad uga caasiyoobeen (yacni ma ixtiraamaan xeerarka) sidii caadiga ahayd?</t>
  </si>
  <si>
    <t>s3_chld_behav_6</t>
  </si>
  <si>
    <t>...destroying/damaging more things than usual?</t>
  </si>
  <si>
    <t>.....amekuwa mharibifu wa vitu kuliko kawaida</t>
  </si>
  <si>
    <t>... تدمير / إتلاف أشياء أكثر من المعتاد؟</t>
  </si>
  <si>
    <t>... burburin / dhaawacid waxyaabo ka badan intii caadiga ahayd?</t>
  </si>
  <si>
    <t>s3_methods</t>
  </si>
  <si>
    <t>s3_methods_note</t>
  </si>
  <si>
    <t>Please let me know if,during the last 14 days, you or any household member has used this method with &lt;strong&gt;${selectedchild}&lt;/strong&gt;</t>
  </si>
  <si>
    <t>Tafadhali niambie kama, katika siku 14 zilizopita, wewe ama mtu mwengine katika boma lako ametumia mbinu zifuatazo kwa &lt;strong&gt;${selectedchild}&lt;/strong&gt;</t>
  </si>
  <si>
    <t>يُرجى إبلاغي بما إذا كنت قد استخدمت أنت أو أي فرد من أفراد أسرتك هذه الطريقة خلال آخر 14 يومًا مع &lt;strong&gt; $ {selectedchild} &lt;/strong&gt;</t>
  </si>
  <si>
    <t>Fadlan ii soo sheeg haddii, 14-kii maalmood ee la soo dhaafay, adiga ama qof kasta oo reerka ka mid ahi aad adeegsateen qaabkan &lt;strong&gt; $ {selectedchild} &lt;/strong&gt;</t>
  </si>
  <si>
    <t>s3_methods_1</t>
  </si>
  <si>
    <t>Called &lt;strong&gt;${selectedchild}&lt;/strong&gt; dumb, lazy or another name like that</t>
  </si>
  <si>
    <t>ku mwiita &lt;strong&gt;${selectedchild}&lt;/strong&gt; mjinga, mvivu au majina mengine kama hayo...</t>
  </si>
  <si>
    <t>أطلق على &lt;strong&gt; $ {selectedchild} &lt;/strong&gt; اسم غبي أو كسول أو اسم آخر من هذا القبيل</t>
  </si>
  <si>
    <t>Loogu yeedhay &lt;strong&gt; $ {selectedchild} &lt;/strong&gt; carrab la ', caajis ama magac kale oo la mid ah</t>
  </si>
  <si>
    <t>s3_methods_2</t>
  </si>
  <si>
    <t>Spanked, hit or slapped &lt;strong&gt;${selectedchild}&lt;/strong&gt; on the bottom with bare hand</t>
  </si>
  <si>
    <t>Ku mchapa  &lt;strong&gt;${selectedchild}&lt;/strong&gt; katika sehemu yake ya kukalia kutumia mkono pekee</t>
  </si>
  <si>
    <t>ضرب أو صفع &lt;strong&gt; $ {selectedchild} &lt;/strong&gt; في الأسفل بيد عارية</t>
  </si>
  <si>
    <t>Garaacay, ku dhuftey ama ku dhirbaaxay &lt;strong&gt; $ {selectedchild} &lt;/strong&gt; oo gacanta hoose ku garaacaya</t>
  </si>
  <si>
    <t>s3_methods_3</t>
  </si>
  <si>
    <t>Hit or slapped &lt;strong&gt;${selectedchild}&lt;/strong&gt; on the hand, arm, or leg</t>
  </si>
  <si>
    <t>Ku mchapa  &lt;strong&gt;${selectedchild}&lt;/strong&gt; kwenye miguu au mikono</t>
  </si>
  <si>
    <t>اضرب أو صفع &lt;strong&gt; $ {selectedchild} &lt;/strong&gt; في اليد أو الذراع أو الساق</t>
  </si>
  <si>
    <t>Ku dhufo ama ku dhirbaax &lt;strong&gt; $ {selectedchild} &lt;/strong&gt; gacanta, gacanta, ama lugta</t>
  </si>
  <si>
    <t>s3_methods_4</t>
  </si>
  <si>
    <t>Hit &lt;strong&gt;${selectedchild}&lt;/strong&gt; on the bottom or elsewhere on the body with something like a belt, hairbrush, stick or other hard object</t>
  </si>
  <si>
    <t>Ku mgonga  &lt;strong&gt;${selectedchild}&lt;/strong&gt; kwenye sehemu yake ya kukalia ama pahali pengine mwilini kutumia mshipi au kifaa chochote kigumu</t>
  </si>
  <si>
    <t>اضغط على &lt;strong&gt; $ {selectedchild} &lt;/strong&gt; في الأسفل أو في أي مكان آخر من الجسم بشيء مثل حزام أو فرشاة شعر أو عصا أو أي شيء صلب آخر</t>
  </si>
  <si>
    <t>Ku dhufo &lt;strong&gt; $ {selectedchild} &lt;/strong&gt; salka ama meel kale oo jirka ah wax uun sida suunka, burushka timaha, ul ama shay kale oo adag</t>
  </si>
  <si>
    <t>s3_methods_5</t>
  </si>
  <si>
    <t>Beat &lt;strong&gt;${selectedchild}&lt;/strong&gt; up, that is hit (him/her) over and over as hard as one could</t>
  </si>
  <si>
    <t>Ku mchapa &lt;strong&gt;${selectedchild}&lt;/strong&gt; , yaani kumchapa akijirudia kwa nguvu sana</t>
  </si>
  <si>
    <t>اهزم &lt;strong&gt; $ {selectedchild} &lt;/strong&gt; لأعلى ، بحيث يتم ضربه (هو / هي) مرات ومرات بأقصى قوة ممكنة</t>
  </si>
  <si>
    <t>Ku garaac &lt;strong&gt; $ {selectedchild} &lt;/strong&gt; kor, taasi waa lagu garaacayaa (isaga / iyada) inka badan iyo intii ka adag sidii qof kari lahaa</t>
  </si>
  <si>
    <t>s3_physpunish</t>
  </si>
  <si>
    <t>Do you believe that in order to bring up, raise, or educate a child properly, the child needs to be physically punished?</t>
  </si>
  <si>
    <t>Unaamini ya kwamba ili kumlea na kumkuza mtoto, ama kumuelimisha mtoto vizuri, mtoto anafaa adhabu ya kimwili kama kiboko?</t>
  </si>
  <si>
    <t>هل تعتقد أنه من أجل تنشئة الطفل أو تربيته أو تعليمه بشكل صحيح ، يجب أن يعاقب الطفل جسديًا؟</t>
  </si>
  <si>
    <t>Miyaad rumeysan tahay in si loo barbaariyo, loo barbaariyo, ama wax loo barto cunugga habboon, in canuga uu u baahan yahay ciqaab jireed?</t>
  </si>
  <si>
    <t>select_multiple missdoc</t>
  </si>
  <si>
    <t>s3_missdoc</t>
  </si>
  <si>
    <t>In the past month, has &lt;strong&gt;${selectedchild}&lt;/strong&gt; missed any of the following doctors’ appointments?</t>
  </si>
  <si>
    <t>Katika mwezi uliopita, &lt;strong&gt;${selectedchild}&lt;/strong&gt; amekosa kwenda kumwona daktari kwa sababu zifuatazo?</t>
  </si>
  <si>
    <t>في الشهر الماضي ، هل فات &lt;strong&gt; $ {selectedchild} &lt;/strong&gt; أيًا من مواعيد الأطباء التالية؟</t>
  </si>
  <si>
    <t>Bishii la soo dhaafey, ma &lt;strong&gt; $ {ilma la xushay} &lt;/strong&gt; ma seegay mid ka mid ah ballamaha dhakhaatiirta soo socda?</t>
  </si>
  <si>
    <t xml:space="preserve">if(selected(., 1), count-selected(.) = 1, count-selected(.) &gt;= 1) </t>
  </si>
  <si>
    <t>Cannot select "Never missed"  and other responses</t>
  </si>
  <si>
    <t>select_multiple whymissdoc</t>
  </si>
  <si>
    <t>s3_whymissdoc</t>
  </si>
  <si>
    <t>What is the main reason &lt;strong&gt;${selectedchild}&lt;/strong&gt; has missed their doctor’s appointments in the past month?</t>
  </si>
  <si>
    <t>Nini sababu kuu ya &lt;strong&gt;${selectedchild}&lt;/strong&gt; kukosa kwenda kumwona daktari mwezi uliopita?</t>
  </si>
  <si>
    <t>ما السبب الرئيسي لتغيب &lt;strong&gt; $ {selectedchild} &lt;/strong&gt; عن مواعيد الطبيب الشهر الماضي؟</t>
  </si>
  <si>
    <t>Maxay tahay sababta ugu weyn ee &lt;strong&gt; $ {ilmaha la xushay} &lt;/strong&gt; uu uga baaqday ballamaha dhaqtarkooda bishii la soo dhaafay?</t>
  </si>
  <si>
    <t>Do not read. Select all the apply.</t>
  </si>
  <si>
    <t>${selectedchild_age_updated}&lt;=8 and not(selected(${s3_missdoc}, '1'))</t>
  </si>
  <si>
    <t>s3_whymissdoc_o</t>
  </si>
  <si>
    <t>Specify other main reason &lt;strong&gt;${selectedchild}&lt;/strong&gt; has missed their doctor’s appointments in the past month?</t>
  </si>
  <si>
    <t>Eleza sababu nyingine kuu &lt;strong&gt;${selectedchild}&lt;/strong&gt; amekosa kwenda kumwona daktari mwezi uliopita?</t>
  </si>
  <si>
    <t>حدد السبب الرئيسي الآخر لتغيب &lt;strong&gt; $ {selectedchild} &lt;/strong&gt; عن مواعيد الطبيب في الشهر الماضي؟</t>
  </si>
  <si>
    <t>Sheeg sababaha kale ee ugu muhiimsan &lt;strong&gt; $ {ilmaha la xushay} &lt;/strong&gt; ayaa seegay ballamihii dhaqtarkooda bishii la soo dhaafay?</t>
  </si>
  <si>
    <t>selected(${s3_whymissdoc}, '-77')</t>
  </si>
  <si>
    <t>s3_changediet</t>
  </si>
  <si>
    <t>In the last month, has &lt;strong&gt;${selectedchild}&lt;/strong&gt;’s diet changed?</t>
  </si>
  <si>
    <t>Katika mwezi uliopita chakula cha  &lt;strong&gt;${selectedchild}&lt;/strong&gt; kimebadilika?</t>
  </si>
  <si>
    <t>في الشهر الماضي ، هل تغير النظام الغذائي لـ &lt;strong&gt; $ {selectedchild} &lt;/strong&gt;؟</t>
  </si>
  <si>
    <t>Bishii ugu dambaysay, cuntada &lt;strong&gt; $ {la xushay} &lt;/strong&gt; ma la beddelay?</t>
  </si>
  <si>
    <t>s3_accessfood</t>
  </si>
  <si>
    <t>Has &lt;strong&gt;${selectedchild}&lt;/strong&gt; had access to any of the following foods in the last 14 days:</t>
  </si>
  <si>
    <t>Je, &lt;strong&gt;${selectedchild}&lt;/strong&gt; aliweza kufikia vyakula vifuatavyo katika siku 14 zilizopita?</t>
  </si>
  <si>
    <t>لديه &lt;strong&gt; $ {selectedchild} &lt;/strong&gt; إمكانية الوصول إلى أي من الأطعمة التالية في آخر 14 يومًا:</t>
  </si>
  <si>
    <t>Miyuu &lt;strong&gt; $ {soo xulay} &lt;/strong&gt; marin u lahaa mid ka mid ah cuntooyinka soo socda 14-kii maalmood ee la soo dhaafay:</t>
  </si>
  <si>
    <t>s3_accessfood_grain</t>
  </si>
  <si>
    <t>Grains, roots, tubers (potatoes, ugali, rice, maize)</t>
  </si>
  <si>
    <t>Grains,roots,tubers (viazi, ugali, mchele,mahindi)</t>
  </si>
  <si>
    <t>الحبوب والجذور والدرنات (البطاطس والأوجالي والأرز والذرة)</t>
  </si>
  <si>
    <t>Midhaha, xididdada, digriiga (baradhada, ugali, bariis, galley)</t>
  </si>
  <si>
    <t>s3_accessfood_legume</t>
  </si>
  <si>
    <t>Legumes (nuts and beans)</t>
  </si>
  <si>
    <t>Legumes( nuts kama njugu, na maharagwe)</t>
  </si>
  <si>
    <t>البقوليات (المكسرات والفاصوليا)</t>
  </si>
  <si>
    <t>Digir (lows iyo digir)</t>
  </si>
  <si>
    <t>s3_accessfood_dairy</t>
  </si>
  <si>
    <t>Dairy (breastmilk, infant formula, milk, yogurt, cheese)</t>
  </si>
  <si>
    <t>Bidhaa za maziwa( maziwa ya mama,maziwa ya kutengeneza kama NUN, maziwa, yoghurt,cheese)</t>
  </si>
  <si>
    <t>منتجات الألبان (لبن الأم ، حليب الأطفال ، الحليب ، الزبادي ، الجبن)</t>
  </si>
  <si>
    <t>Caanaha (caanaha naaska, caanaha dhallaanka, caano, caano fadhi, jiis)</t>
  </si>
  <si>
    <t>s3_accessfood_prot</t>
  </si>
  <si>
    <t>Protein (fish, meat, poultry, eggs)</t>
  </si>
  <si>
    <t>Protini(samaki, nyama,kuku, mayai)</t>
  </si>
  <si>
    <t>البروتين (السمك واللحوم والدواجن والبيض)</t>
  </si>
  <si>
    <t>Barootiin (kalluun, hilib, digaag, ukumo)</t>
  </si>
  <si>
    <t>s3_accessfood_vegs</t>
  </si>
  <si>
    <t>Fruits and vegetables (plantains, mangoes, papaya, sweet potato, carrot)</t>
  </si>
  <si>
    <t>matunda na mboga</t>
  </si>
  <si>
    <t>الفواكه والخضروات (الموز ، المانجو ، البابايا ، البطاطا الحلوة ، الجزر)</t>
  </si>
  <si>
    <t>Miraha iyo khudaarta (plantain, cambe, babayga, baradhada macaan, karootada)</t>
  </si>
  <si>
    <t>s3_attnpreschool</t>
  </si>
  <si>
    <t>Is &lt;strong&gt;${selectedchild}&lt;/strong&gt; attending daycare or preschool?</t>
  </si>
  <si>
    <t>Je, &lt;strong&gt;${selectedchild}&lt;/strong&gt; anahudhuria kituo cha kulelea watoto(daycare) au Nursery?</t>
  </si>
  <si>
    <t>هل يحضر &lt;strong&gt; $ {selectedchild} &lt;/strong&gt; الحضانة أو الحضانة؟</t>
  </si>
  <si>
    <t>Ma &lt;strong&gt; $ {carruur la xushay} &lt;/strong&gt; ma dhigtaa xannaano-maalmeed ama malcaamad?</t>
  </si>
  <si>
    <t>select_multiple whynoatndpresch</t>
  </si>
  <si>
    <t>s3_whynoatndpresch</t>
  </si>
  <si>
    <t>What are the main reasons &lt;strong&gt;${selectedchild}&lt;/strong&gt; is not attending daycare or preschool?</t>
  </si>
  <si>
    <t>Ni sababu gani kuu &lt;strong&gt;${selectedchild}&lt;/strong&gt; haendi kwenye kituo cha kulelea watoto(daycare) au Nursery ?</t>
  </si>
  <si>
    <t>ما الأسباب الرئيسية لعدم ذهاب &lt;strong&gt; $ {selectedchild} &lt;/strong&gt; إلى الحضانة أو الحضانة؟</t>
  </si>
  <si>
    <t>Maxay yihiin sababaha ugu waaweyn &lt;strong&gt; $ {caruurta la xushay} &lt;/strong&gt; ee aan u xaadirin xanaanada caruurta ama dugsiga barbaarinta?</t>
  </si>
  <si>
    <t>Do not read. Select up to three options</t>
  </si>
  <si>
    <t xml:space="preserve">Max 3 answers </t>
  </si>
  <si>
    <t>${s3_attnpreschool}=0</t>
  </si>
  <si>
    <t>s3_whynoatndpresch_o</t>
  </si>
  <si>
    <t>Specify other main reason &lt;strong&gt;${selectedchild}&lt;/strong&gt; is not attending daycare or preschool?</t>
  </si>
  <si>
    <t>Eleza sababu nyingine kuu &lt;strong&gt;${selectedchild}&lt;/strong&gt; haendi kwenye kituo cha kulelea watoto(daycare) au Nursery?</t>
  </si>
  <si>
    <t>حدد السبب الرئيسي الآخر أن &lt;strong&gt; $ {selectedchild} &lt;/strong&gt; لا يذهب إلى الحضانة أو الحضانة؟</t>
  </si>
  <si>
    <t>Sheeg sababaha kale ee ugu muhiimsan &lt;strong&gt; $ {ilmaha la xushay} &lt;/strong&gt; uusan u xaadirin xanaano maalmeedka ama dugsiga barbaarinta</t>
  </si>
  <si>
    <t>selected(${s3_whynoatndpresch}, '-77')</t>
  </si>
  <si>
    <t>In the last 3 days, has &lt;strong&gt;${selectedchild}&lt;/strong&gt;:</t>
  </si>
  <si>
    <t>Katika siku 3 zilizopita, Je &lt;strong&gt;${selectedchild}&lt;/strong&gt;:</t>
  </si>
  <si>
    <t>في آخر 3 أيام ، كان &lt;strong&gt; $ {selectedchild} &lt;/strong&gt;:</t>
  </si>
  <si>
    <t>3 dii maalmood ee la soo dhaafay, ayaa &lt;strong&gt; $ {xul la doortay} &lt;/strong&gt;:</t>
  </si>
  <si>
    <t>${selectedchild_age_updated}&gt;=2 and ${selectedchild_age_updated}&lt;=8</t>
  </si>
  <si>
    <t>s3_readbook</t>
  </si>
  <si>
    <t>Read a book on his/her own</t>
  </si>
  <si>
    <t>Amesoma kitabu mwenyewe</t>
  </si>
  <si>
    <t>اقرأ كتابًا بمفرده</t>
  </si>
  <si>
    <t>Akhriso buug kaligiis ama ayada</t>
  </si>
  <si>
    <t>s3_readoth</t>
  </si>
  <si>
    <t>Read other materials (newspapers, magazines, comics) on his/her own</t>
  </si>
  <si>
    <t xml:space="preserve">Amesoma magazeti, majarida, vichekesho peke yake </t>
  </si>
  <si>
    <t>اقرأ مواد أخرى (صحف ، مجلات ، كاريكاتير) بمفرده</t>
  </si>
  <si>
    <t>Akhriso qalabka kale (joornaalada, joornaalada, majaajillada) kaligiis / iyada iskeed</t>
  </si>
  <si>
    <t>s3_readtosomeone</t>
  </si>
  <si>
    <t>Read a book to someone else</t>
  </si>
  <si>
    <t>Amemsomea mtu mwingine kitabu</t>
  </si>
  <si>
    <t>اقرأ كتابًا لشخص آخر</t>
  </si>
  <si>
    <t>U akhri buug qof kale</t>
  </si>
  <si>
    <t>s3_10letters</t>
  </si>
  <si>
    <t>Can &lt;strong&gt;${selectedchild}&lt;/strong&gt; identify/name at least 10 letters of the alphabet?</t>
  </si>
  <si>
    <t>&lt;strong&gt;${selectedchild}&lt;/strong&gt;  anaweza soma angalau herufi 10 za alfabeti?</t>
  </si>
  <si>
    <t>هل يستطيع &lt;strong&gt; $ {selectedchild} &lt;/strong&gt; تحديد / تسمية 10 أحرف أبجدية على الأقل؟</t>
  </si>
  <si>
    <t>Ma &lt;strong&gt; $ {xulan karaa} &lt;/strong&gt; garan karaa / magacaabi karaa ugu yaraan 10 xaraf oo alifbeetada ah?</t>
  </si>
  <si>
    <t>s3_4words</t>
  </si>
  <si>
    <t>Can &lt;strong&gt;${selectedchild}&lt;/strong&gt; read at least four simple popular words?</t>
  </si>
  <si>
    <t xml:space="preserve"> &lt;strong&gt;${selectedchild}&lt;/strong&gt; anaweza soma angalau maneno manne ya kawaida?</t>
  </si>
  <si>
    <t>هل يستطيع &lt;strong&gt; $ {selectedchild} &lt;/strong&gt; قراءة أربع كلمات شائعة بسيطة على الأقل؟</t>
  </si>
  <si>
    <t>Ma &lt;strong&gt; $ {xulan karaa} &lt;/strong&gt; akhrin karaa ugu yaraan afar erey oo fudud oo caan ah?</t>
  </si>
  <si>
    <t>s3_recgnzenumbers</t>
  </si>
  <si>
    <t>Does &lt;strong&gt;${selectedchild}&lt;/strong&gt;:know the name and recognize the symbol of all numbers from 1-10?</t>
  </si>
  <si>
    <t>Je, &lt;strong&gt;${selectedchild}&lt;/strong&gt;:anajua ishara na jina ya nambari zote kutoka 1-10?</t>
  </si>
  <si>
    <t>هل &lt;strong&gt; $ {selectedchild} &lt;/strong&gt;: يعرف الاسم ويتعرف على رمز جميع الأرقام من 1 إلى 10؟</t>
  </si>
  <si>
    <t>Ma &lt;strong&gt; $ {xul la doortay} &lt;/strong&gt;: ma garanayaa magaca oo ma aqoonsanayaa astaanta dhammaan lambarrada laga bilaabo 1-10?</t>
  </si>
  <si>
    <t>s2d</t>
  </si>
  <si>
    <t>Section 2d</t>
  </si>
  <si>
    <t>(${s1_q7_consent_rest}=1 or ${s1_q7_consent_knbs}=1)</t>
  </si>
  <si>
    <t>s2d_grp_dur</t>
  </si>
  <si>
    <t>s3b_title</t>
  </si>
  <si>
    <t>&lt;h3&gt; Section 2.d: Child labor&lt;/h3&gt;</t>
  </si>
  <si>
    <t>select_one childwork</t>
  </si>
  <si>
    <t>s3b_childlabbfrlock</t>
  </si>
  <si>
    <t>At the same time last year, did &lt;strong&gt;${selectedchild}&lt;/strong&gt; work at least one hour for income, in cash or in kind, for a firm or household?</t>
  </si>
  <si>
    <t xml:space="preserve">Wakati sawia mwaka uliopita, &lt;strong&gt;${selectedchild}&lt;/strong&gt; alifanya kazi angalau lisaa limoja kupata mapato, kwa pesa tasilimu au malipo yasiyo ya pesa, kwa kampuni au familia/nyumba?
</t>
  </si>
  <si>
    <t>في الوقت نفسه من العام الماضي ، هل عمل &lt;strong&gt; $ {child_name_sel} &lt;/strong&gt; ساعة واحدة على الأقل للحصول على دخل ، نقدًا أو عينيًا ، لشركة أو منزل؟</t>
  </si>
  <si>
    <t>Isla mar ahaantaa sanadkii la soo dhaafay, ma &lt;strong&gt; $ {child_name_sel} &lt;/strong&gt; ugu yaraan hal saac baa looga shaqeeyey dakhli, lacag ahaan ama nooc, shirkad ama reer?</t>
  </si>
  <si>
    <t>Do not include casual work on your household farm or household chores.</t>
  </si>
  <si>
    <t>select_multiple childworkact</t>
  </si>
  <si>
    <t>s3b_childlabactbfrlock</t>
  </si>
  <si>
    <t>What kind of work / activity ?</t>
  </si>
  <si>
    <t>Ni aina gani ya kazi / shughuli?</t>
  </si>
  <si>
    <t>ما نوع العمل / النشاط؟</t>
  </si>
  <si>
    <t>Shaqo / nashaad noocee ah?</t>
  </si>
  <si>
    <t>selected(${s3b_childlabbfrlock},1) or selected(${s3b_childlabbfrlock},2)</t>
  </si>
  <si>
    <t>s3b_childlabactbfr_o</t>
  </si>
  <si>
    <t>Please specify other elementary work/activity</t>
  </si>
  <si>
    <t>Tafadhali elezea kazi/shughuli nyingine ya kimsingi</t>
  </si>
  <si>
    <t>يرجى تحديد عمل / نشاط ابتدائي آخر</t>
  </si>
  <si>
    <t>Fadlan caddee shaqada / waxqabadka kale ee aasaasiga ah</t>
  </si>
  <si>
    <t>selected(${s3b_childlabactbfrlock}, '-77')</t>
  </si>
  <si>
    <t>s3b_childlabbfrlockthrs</t>
  </si>
  <si>
    <t>How many hours did &lt;strong&gt;${selectedchild}&lt;/strong&gt; work in a typical 7-day at the same time last year?</t>
  </si>
  <si>
    <t>Ni masaa mangapi  &lt;strong&gt;${selectedchild}&lt;/strong&gt; alifanya kazi kwa siku 7 halisi wakati sawia mwaka uliopita?</t>
  </si>
  <si>
    <t>كم ساعة عمل &lt;strong&gt; $ {child_name_sel} &lt;/strong&gt; في 7 أيام نموذجية في نفس الوقت من العام الماضي؟</t>
  </si>
  <si>
    <t>Immisa saacadood ayaa ka shaqaysay &lt;strong&gt; $ {child_name_sel} &lt;/strong&gt; 7 maalmood caadiga ah isla waqtigaas sanadkii la soo dhaafay?</t>
  </si>
  <si>
    <t>(.&gt;0 and .&lt;500 and .!=99 and .!=98) or .=-98 or .=-99</t>
  </si>
  <si>
    <t>Allowed range 0 to 500
DK: -99
Refuse: -98</t>
  </si>
  <si>
    <t>s3b_childlabbfrlockcash</t>
  </si>
  <si>
    <t>In a typical 7-days, what was the total cash salary of &lt;strong&gt;${selectedchild}&lt;/strong&gt; combined?</t>
  </si>
  <si>
    <t>Katika siku 7 zilizopita, ni mshahara kiasi gani ya pesa kwa jumla ya &lt;strong&gt;${selectedchild}&lt;/strong&gt; ikiwekwa pamoja?</t>
  </si>
  <si>
    <t>في 7 أيام نموذجية ، كم كان إجمالي الراتب النقدي &lt;strong&gt; $ {child_name_sel} &lt;/strong&gt; مجتمعًا؟</t>
  </si>
  <si>
    <t>7-maalmood oo caadi ah, intee le'eg ayay ahayd isku darka mushaarka lacageed ee &lt;strong&gt; $ child_name_sel} &lt;/strong&gt; marka la isku daro?</t>
  </si>
  <si>
    <t>In Kshs. If received in-cash payment, estimate the monetary value of it</t>
  </si>
  <si>
    <t>(.&gt;0 and .&lt;100000 and .!=99 and .!=98) or .=-98 or .=-99</t>
  </si>
  <si>
    <t>Allowed range 0 to 100000 Ksh
DK: -99
Refuse: -98</t>
  </si>
  <si>
    <t>s3b_childlabaftrlock</t>
  </si>
  <si>
    <t>In the past 7 days, has &lt;strong&gt;${selectedchild}&lt;/strong&gt; worked at least one hour for income, in cash or in kind, for a firm or household?</t>
  </si>
  <si>
    <t>Katika siku 7 zilizopita,  &lt;strong&gt;${selectedchild}&lt;/strong&gt; alifanya kazi angalau lisaa limoja kupata mapato, kwa pesa tasilimu au malipo yasiyo ya pesa, kwa kampuni au familia/nyumba?</t>
  </si>
  <si>
    <t>في الأيام السبعة الماضية ، هل عمل &lt;strong&gt; $ {child_name_sel} &lt;/strong&gt; ساعة واحدة على الأقل من أجل الحصول على دخل ، نقدًا أو عينيًا ، لشركة أو أسرة؟</t>
  </si>
  <si>
    <t>7-dii maalmood ee la soo dhaafay, ma &lt;strong&gt; $ {child_name_sel} &lt;/strong&gt; ayaa u shaqeeyay ugu yaraan hal saac dakhli, lacag ahaan ama nooc, shirkad ama reer?</t>
  </si>
  <si>
    <t>s3b_childlabactaftrlock</t>
  </si>
  <si>
    <t>selected(${s3b_childlabaftrlock},1) or selected(${s3b_childlabaftrlock},2)</t>
  </si>
  <si>
    <t>s3b_childlabactaftr_o</t>
  </si>
  <si>
    <t>selected(${s3b_childlabaftrlock}, '-77')</t>
  </si>
  <si>
    <t>s3b_childlabaftrlockthrs</t>
  </si>
  <si>
    <t>How many hours did &lt;strong&gt;${selectedchild}&lt;/strong&gt; work in the past 7 days?</t>
  </si>
  <si>
    <t>Ni Masaa mangapi &lt;strong&gt;${selectedchild}&lt;/strong&gt; alifanya kazi kwa siku saa zilizopita?</t>
  </si>
  <si>
    <t>كم ساعة عمل &lt;strong&gt; $ {child_name_sel} &lt;/strong&gt; خلال الأيام السبعة الماضية؟</t>
  </si>
  <si>
    <t>Immisa saacadood ayay shaqeeyeen &lt;strong&gt; $ {child_name_sel} &lt;/strong&gt; 7 dii maalmood ee la soo dhaafay?</t>
  </si>
  <si>
    <t>Sum hours across all children</t>
  </si>
  <si>
    <t>(. &gt;= 0 and . &lt;= 336 and .!=99 and .!=98) or .=-99</t>
  </si>
  <si>
    <t>Range admitted 0 to 366 hours per week. For don't know:-99</t>
  </si>
  <si>
    <t>s3b_childlabaftrlockcash</t>
  </si>
  <si>
    <t>In the past 7-days, what was the total cash salary of &lt;strong&gt;${selectedchild}&lt;/strong&gt;?</t>
  </si>
  <si>
    <t>Katika siku 7 zilizopita, jumla ya mshahara wa  &lt;strong&gt;${selectedchild}&lt;/strong&gt; ulikuwa pesa ngapi?</t>
  </si>
  <si>
    <t>في آخر 7 أيام ، كم كان إجمالي الراتب النقدي &lt;strong&gt; $ {child_name_sel} &lt;/strong&gt;؟</t>
  </si>
  <si>
    <t>7-dii maalmood ee la soo dhaafay, maxay ahayd wadarta mushaharka lacagta caddaanka ah ee  &lt;strong&gt;${selectedchild}&lt;/strong&gt;?</t>
  </si>
  <si>
    <t>Include only salary paid for work performed in the last 7 days. Also include the salary they EXPECT to get from the work performed in the last 7 days, even if they have not yet been paid. If an employee was paid even though they did not work, include this as well. Do not include pay for work performed more than 7 days ago.</t>
  </si>
  <si>
    <t>(. &gt;= 0 and . &lt;= 1000000) or .=-99</t>
  </si>
  <si>
    <t>Range admitted 0 to 1000000000. For don't know:-99</t>
  </si>
  <si>
    <t>selected(${s3b_childlabaftrlock},1)</t>
  </si>
  <si>
    <t>s3_chores_b_grp</t>
  </si>
  <si>
    <t>s3_chores_note_b</t>
  </si>
  <si>
    <t>How many hours did &lt;strong&gt;${selectedchild}&lt;/strong&gt; spend working in the household in the past 7 days?</t>
  </si>
  <si>
    <t>Ni masaa mangapi &lt;strong&gt;${selectedchild}&lt;/strong&gt; hutumia kufanya kazi za nyumba kwa siku 7 zilizopita?</t>
  </si>
  <si>
    <t>كم ساعة قضاها &lt;strong&gt; $ {child_name_sel} &lt;/strong&gt; في المنزل خلال الأيام السبعة الماضية؟</t>
  </si>
  <si>
    <t>Immisa saacadood ayaa &lt;strong&gt; $ {child_name_sel} &lt;/strong&gt; ku qaatay ka shaqaynta guriga 7dii maalmood ee la soo dhaafay?</t>
  </si>
  <si>
    <t>s3_hh_chores_b</t>
  </si>
  <si>
    <t>Household chores (fetching water, cooking, etc.</t>
  </si>
  <si>
    <t>Kazi za nyumbani kama (kuchota maji,kupika na mengine</t>
  </si>
  <si>
    <t>الأعمال المنزلية (جلب الماء والطهي وما إلى ذلك.</t>
  </si>
  <si>
    <t>Shaqooyinka guriga (biyo dhaamis, cunto karin, iwm)</t>
  </si>
  <si>
    <t>s3_hh_chldcare_b</t>
  </si>
  <si>
    <t xml:space="preserve">Caring for other household children
</t>
  </si>
  <si>
    <t>Kuwatunza watoto wengine nyumbani</t>
  </si>
  <si>
    <t xml:space="preserve">رعاية أطفال المنزل الآخرين
</t>
  </si>
  <si>
    <t>Daryeelka carruurta kale ee guriga</t>
  </si>
  <si>
    <t>s3_hh_farm_b</t>
  </si>
  <si>
    <t>Working for the household farm / agriculture</t>
  </si>
  <si>
    <t>Kufanya kazi katika shamba ya nyumbani</t>
  </si>
  <si>
    <t>العمل في المزرعة المنزلية / الزراعة</t>
  </si>
  <si>
    <t>s3_hh_farm_occup_text</t>
  </si>
  <si>
    <t xml:space="preserve">What kind of agricultur work did ${selectedchild} usually do in the last agriculture related activity?" </t>
  </si>
  <si>
    <t xml:space="preserve">
Ni aina gani ya kazi ya kilimo ambayo ${selectedchild} kawaida hufanya katika shughuli ya mwisho inayohusiana na kilimo?"</t>
  </si>
  <si>
    <t>ما نوع العمل الزراعي الذي كان يقوم به عادةً $ {selectedchild} في آخر نشاط متعلق بالزراعة؟ "</t>
  </si>
  <si>
    <t>Waa maxay nooca shaqada beeralayda ${selectedchild} badiyaa qabto hawlihii ugu dambeeyay ee la xidhiidha beeraha?"</t>
  </si>
  <si>
    <t>DESCRIBE THE OCCUPATION AND MAIN TASKS OR DUTIES IN AT LEAST TWO WORDS ( e.g.. Sugar cane, cattle, coffee growing ETC)</t>
  </si>
  <si>
    <t>string-length(.)&lt;=30</t>
  </si>
  <si>
    <t>Only 30 characters allowed</t>
  </si>
  <si>
    <t>s3_hh_nonfarm_b</t>
  </si>
  <si>
    <t>Working for a non-agricultural family business</t>
  </si>
  <si>
    <t>kufanya kazi kwenye biashara ya kifamilia ambayo si ukulima</t>
  </si>
  <si>
    <t>العمل في شركة عائلية غير زراعية</t>
  </si>
  <si>
    <t>U shaqeynta ganacsi qoys oo aan beeraha ahayn</t>
  </si>
  <si>
    <t>FO: by self enterprise we mean wither licensed business or informal business (for example hawking, street vendor and alike)</t>
  </si>
  <si>
    <t>s3_hh_nonfarm_occup_text</t>
  </si>
  <si>
    <t xml:space="preserve">What kind of non-agricultural work did ${selectedchild} usually do in the last agriculture related activity?" </t>
  </si>
  <si>
    <t>Ni aina gani ya kazi zisizo za kilimo ambazo ${selectedchild} kawaida hufanya katika shughuli ya mwisho inayohusiana na kilimo?"</t>
  </si>
  <si>
    <t>ما نوع العمل غير الزراعي الذي قام به $ {selectedchild} عادة في آخر نشاط متعلق بالزراعة؟ "</t>
  </si>
  <si>
    <t>Waa maxay nooca shaqada aan beeraha ahayn ee ${selectedchild} badanaa qaban jiray hawlihii ugu dambeeyay ee la xidhiidha beeraha?"</t>
  </si>
  <si>
    <t>DESCRIBE THE OCCUPATION AND MAIN TASKS OR DUTIES IN AT LEAST TWO WORDS ( e.g.. Tailor, waiter, hawker)</t>
  </si>
  <si>
    <t>select_multiple wrkchldreas</t>
  </si>
  <si>
    <t>s3b_chldlabreas</t>
  </si>
  <si>
    <t>What are the main reasons why &lt;strong&gt;${selectedchild}&lt;/strong&gt; is working for pay?</t>
  </si>
  <si>
    <t>Ni sababu gani kuu &lt;strong&gt;${selectedchild}&lt;/strong&gt; anafanya kazi ya malipo?</t>
  </si>
  <si>
    <t>ما الأسباب الرئيسية التي تجعل &lt;strong&gt; $ {child_name_sel} &lt;/strong&gt; يعمل مقابل أجر؟</t>
  </si>
  <si>
    <t>Maxay yihiin sababaha ugu waaweyn ee &lt;strong&gt; $ {child_name_sel} &lt;/strong&gt; ay ugu shaqeeyaan mushahar?</t>
  </si>
  <si>
    <t>s3b_chldlabreas_o</t>
  </si>
  <si>
    <t>Please specify other cause</t>
  </si>
  <si>
    <t>Tafadhali elezea sababu nyingine</t>
  </si>
  <si>
    <t>يرجى تحديد سبب آخر</t>
  </si>
  <si>
    <t>Fadlan sheeg sabab kale</t>
  </si>
  <si>
    <t>selected(${s3b_chldlabreas}, '-77')</t>
  </si>
  <si>
    <t>s3b_chldlabstop</t>
  </si>
  <si>
    <t>Do you think &lt;strong&gt;${selectedchild}&lt;/strong&gt; may stop working for pay after the pandemic?</t>
  </si>
  <si>
    <t>Je! unafikiria &lt;strong&gt;${selectedchild}&lt;/strong&gt;  ataacha kufanya kazi baada ya janga?</t>
  </si>
  <si>
    <t>s2_hhinfo_dur</t>
  </si>
  <si>
    <t>sec 3</t>
  </si>
  <si>
    <t>s3</t>
  </si>
  <si>
    <t>Section 3</t>
  </si>
  <si>
    <t>s3_start_sec</t>
  </si>
  <si>
    <t>s3_title</t>
  </si>
  <si>
    <t>&lt;h3&gt; Section 3: Travel Patterns &amp; Interactions  &lt;/h3&gt;</t>
  </si>
  <si>
    <t>s3_travel_interactions</t>
  </si>
  <si>
    <t>s3_q1_whoshop</t>
  </si>
  <si>
    <t>&lt;b&gt;In the past 14 days&lt;/b&gt;, which ADULTS in your household visited a market center / village for purchasing goods?</t>
  </si>
  <si>
    <t>&lt;b&gt;Kwa siku 14 zilizopita&lt;/b&gt;,ni watu wazima wagani wa nyumba yako walitembelea soko / kijiji kununua bidhaa?</t>
  </si>
  <si>
    <t>&lt;b&gt; خلال الـ 14 يومًا الماضية &lt;/ b&gt; ، أي بالغين في أسرتك زاروا مركز / قرية سوق لشراء السلع؟</t>
  </si>
  <si>
    <t>&lt;b&gt; 14kii maalmood ee la soo dhaafay &lt;/b&gt;, Qodkee  DA' AH ee reerkaaga ka mid ah ee  soo booqday xarun suuq / tuulo si ay alaabo uga soo iibsadaan?</t>
  </si>
  <si>
    <t>ye ngä de wëk ni käng lo xöc thuk?</t>
  </si>
  <si>
    <t>Tick all that apply</t>
  </si>
  <si>
    <t>if(selected(., '-98'), count-selected(.)=1, count-selected(.)&gt;=1)</t>
  </si>
  <si>
    <t>If you selected "None", do not also select a household member.</t>
  </si>
  <si>
    <t>s3_q2_whoshop_fr</t>
  </si>
  <si>
    <t>&lt;b&gt;FO&lt;/b&gt;: Did you select the Respondent in the previous question?</t>
  </si>
  <si>
    <t>&lt;b&gt;FO&lt;/b&gt;: Je, ulichagua mhojiwa katika swali la awali?</t>
  </si>
  <si>
    <t>&lt;b&gt; FO &lt;/b&gt;: هل حددت المجيب في السؤال السابق؟</t>
  </si>
  <si>
    <t>&lt;b&gt; FO &lt;/b&gt;: Ma u dooratay Jawaab celiyaha su’aasha hore?</t>
  </si>
  <si>
    <t>thial?</t>
  </si>
  <si>
    <t>not(selected(${s3_q1_whoshop}, '-98'))</t>
  </si>
  <si>
    <t>s3_q2a</t>
  </si>
  <si>
    <t>${s3_q2_whoshop_fr}=1</t>
  </si>
  <si>
    <t>s3_q2a_frshops1</t>
  </si>
  <si>
    <t>How many times have you personally visited a market center or a village for purchasing/selling goods/services? &lt;i&gt;Count each visit separately. Include trips to a shop WITHIN the same village/neighborhood.&lt;/i&gt;
i. in the past 7 days?</t>
  </si>
  <si>
    <t>Je, Ni mara ngapi umetembelea soko au kijiji kingine kwa ununuzi au kuuza bidhaa? &lt;i&gt; Hesabu kila ziara tofauti &lt;/i&gt;. i. jumuisha trips za kuenda kwa soko ndani ya kijiji/kitongoji katika siku 7 zilizopita?</t>
  </si>
  <si>
    <t>كم مرة قمت فيها شخصيًا بزيارة مركز سوق أو قرية لشراء / بيع سلع / خدمات؟ &lt;i&gt; احسب كل زيارة على حدة. ضمّن رحلات إلى متجر داخل نفس القرية / الحي. &lt;/ i&gt;
ط. في السبعة أيام الماضية؟</t>
  </si>
  <si>
    <t xml:space="preserve">Immisa jeer ayaad shakhsi ahaan booqatay xarun suuq ama tuulo si aad u iibsato / iibiso badeecada / adeegyada? &lt;i&gt; Tiri booqasho kasta si gooni ah. Ku dar safarada aad ku tagtid dukaan IYADOO hal tuulo / xaafad ah. &lt;/i&gt;
i. 7-dii maalmood ee la soo dhaafay? </t>
  </si>
  <si>
    <t>cha lö thuk ni adë ni weekic?</t>
  </si>
  <si>
    <t>(.&gt;=0 and .!=99 and .!=98) or .=-99 or .=-98</t>
  </si>
  <si>
    <t>Please provide a positive number</t>
  </si>
  <si>
    <t>s3_q2a_frshops2</t>
  </si>
  <si>
    <t>ii. in the 7 days before that (ie. between 14 and 7 days ago)?</t>
  </si>
  <si>
    <t>ii. katika siku 7 kabla ya hiyo ((kati ya siku 14 na 7 zilizopita)?</t>
  </si>
  <si>
    <t>ثانيا. في السبعة أيام السابقة لذلك (أي قبل 14 إلى 7 أيام)؟</t>
  </si>
  <si>
    <t>ii. 7da maalmood ee ka horreeya (i.e taas oo u dhaxaysa 14-ka  iyo 7 maalmood kahor)?</t>
  </si>
  <si>
    <t>ni weekic?</t>
  </si>
  <si>
    <t>.&gt;=0 or .=-99 or .&lt;-98</t>
  </si>
  <si>
    <t>select_one s3_church</t>
  </si>
  <si>
    <t>s3_q5a_attendchurch</t>
  </si>
  <si>
    <t>&lt;b&gt;In the past 14 days&lt;/b&gt;, has any member of your household attended religious services in-person?</t>
  </si>
  <si>
    <t xml:space="preserve"> &lt;b&gt; Katika siku 14 zilizopita &lt;/b&gt;, je! kuna mtu yeyote wa nyumba yako amehudhuria ibada za kidini?</t>
  </si>
  <si>
    <t>&lt;b&gt; خلال الـ 14 يومًا الماضية &lt;/ b&gt; ، هل حضر أحد أفراد أسرتك الخدمات الدينية شخصيًا؟</t>
  </si>
  <si>
    <t>&lt;b&gt;14kii maalin ee lasoo dhaafay&lt;/b&gt;, xubin reerkaaga ka mid ah ma ka qeyb qaatay adeegyada diinta shakhsi ahaan?</t>
  </si>
  <si>
    <t>löng raan eeh chi lö luang de yesu/crisco ni yibio ke rou chi lo?</t>
  </si>
  <si>
    <t>s3_q7_visitother</t>
  </si>
  <si>
    <t>&lt;b&gt;In the past 14 days&lt;/b&gt;, did any members of your household visit &lt;u&gt;someone else's house&lt;/u&gt; or or did anyone from outside the household &lt;u&gt;visit your house&lt;/u&gt; for more than 15 minutes? (e.g. joint meals, working together, etc.)</t>
  </si>
  <si>
    <t>&lt;b&gt;Katika siku 14 zilizopita &lt;/b&gt; wazima wa nyumba yako walitembelea nyumba ya mtu mwingine kwa zaidi ya dakika 15? (k.m. kushiriki chakula, kufanya kazi pamoja, n.k.)</t>
  </si>
  <si>
    <t>b&gt;في الأيام الـ 14 الماضية/b&gt;، هل قام أي فرد من أفراد أسرتك بزيارة منزل/u&gt; شخص آخر أو قام أي شخص من خارج المنزل بزيارة منزلك/u&gt; لأكثر من 15 دقيقة؟ (على سبيل المثال الوجبات المشتركة والعمل معًا، وما إلى ذلك).</t>
  </si>
  <si>
    <t>&lt;b&gt;14-kii maalmood ee la soo dhaafay&lt;/b&gt; , xubin ka tirsan reerkaaga ma booqdeen&lt;u&gt;qof kale gurigiisa&lt;/u&gt; ama qof kale oo ka baxsan reerka &lt;u&gt;soo booqday gurigaaga&lt;/u&gt; wax ka badan 15 daqiiqo?(tusaale cuntada wadajirka ah, wada shaqeynta, iwm.)</t>
  </si>
  <si>
    <t>&lt;b&gt;week ki rou chi lo&lt;/b&gt;, löng raan chi lo nëm&lt;yin&gt;pan de raan dië&lt;/u&gt; or or löng köc chi nëm &lt;u&gt;köc chi nëm&lt;/u&gt; for more than 15 minutes? (e.g. joint meals, working together, etc.)</t>
  </si>
  <si>
    <t>s3_q9</t>
  </si>
  <si>
    <t>s3_q9_today</t>
  </si>
  <si>
    <t>Taken together, how many people outside this household have you (the Respondent) interacted with in-person?
i. Today:</t>
  </si>
  <si>
    <t>Ikizingatiwa kwa jumla, ni watu wangapi nje ya nyumba hii ambao umekutana nao kibinafsi? i. Leo</t>
  </si>
  <si>
    <t xml:space="preserve">معًا ، كم عدد الأشخاص خارج هذا البيت الذين تفاعلت معهم (المجيب) شخصيًا؟
ط. اليوم: </t>
  </si>
  <si>
    <t>wada jiir, Meeqa qof oo ka baxsan gurigan ayaa athiga (jawabaha) ad isdhex gasheen shaqsi ahaan?                i. maanta</t>
  </si>
  <si>
    <t>ye köc ke di chin ke röt nyic kina ke ni yi köc ke yic?</t>
  </si>
  <si>
    <t>By interact, we mean talk, touch, hug, etc. Do not count people you only crossed on the street and had no interaction with. DK: -99; Refusal: -98</t>
  </si>
  <si>
    <t>s3_q9_last7</t>
  </si>
  <si>
    <t>ii. In the past 7 days:</t>
  </si>
  <si>
    <t>ii. Katika siku 7 zilizopita:</t>
  </si>
  <si>
    <t>ثانيا. خلال الأيام السبعة الماضية</t>
  </si>
  <si>
    <t>todobadi maalmood ee la soo dhaafay:</t>
  </si>
  <si>
    <t>ni week chi lö?</t>
  </si>
  <si>
    <t>s3_q10</t>
  </si>
  <si>
    <t>s3_q10_today</t>
  </si>
  <si>
    <t>How many people have you talked with on the phone or exchanged text messages with?
i. Today:</t>
  </si>
  <si>
    <t>Je, Ni watu wangapi ambao umeongea nao kibinafsi kwenye simu au kutumiana ujumbe mfupi wa simu? i. Leo</t>
  </si>
  <si>
    <t>"كم عدد الأشخاص الذين تحدثت معهم على الهاتف أو تبادلت معهم الرسائل النصية؟</t>
  </si>
  <si>
    <t>Meeqo qof ayaad kala hadashay telifoonka ama aad is weydaarsateen fariinta qoralka?  i. maanta</t>
  </si>
  <si>
    <t>ye köc ke di chi gäm ki yi ni telephone yic ni koli?</t>
  </si>
  <si>
    <t>s3_q10_last7</t>
  </si>
  <si>
    <t>ثانيا - في الايام السبعة الماضية:</t>
  </si>
  <si>
    <t>todobadii maalin ee laso dhaafay:</t>
  </si>
  <si>
    <t>ni weekic</t>
  </si>
  <si>
    <t>s3_travelinteractions_dur</t>
  </si>
  <si>
    <t>sec 4</t>
  </si>
  <si>
    <t>s4</t>
  </si>
  <si>
    <t>Section 4</t>
  </si>
  <si>
    <t>s4_title</t>
  </si>
  <si>
    <t>&lt;h3&gt; Section 4: Employment  &lt;/h3&gt;</t>
  </si>
  <si>
    <t>s4_start_sec</t>
  </si>
  <si>
    <t>s4_intro</t>
  </si>
  <si>
    <t xml:space="preserve">FO: In the following section we are going to ask about the employment situation of each household member.
Carefully record the occupations based on the below instructions.
&lt;b&gt;Wage worker&lt;/b&gt;: 
-Worked as an employee for wage, commission or any payment in kind including doing paid domestic work or farm work.
&lt;b&gt;Self-employed&lt;/b&gt;:
-Own-account or as an employer in a non-farm business enterprise
-Helped in a non-farm business enterprise belonging or ran by this household
&lt;b&gt;Agriculture worker&lt;/b&gt;:
-Own-account or as an employer on a farm or holding owned or rented whether in cultivating crops or in other forms of maintenance tasks or cared for livestock
-Helped in agriculture activity or cared for livestock belonging or ran by the household
FO ${s1_q1b_foname}: before proceeding, ask about each adult member here using these definitions and &lt;b&gt;note down on your notebook&lt;/b&gt; who should be responding to each sub-section within the employment section.
If anything is not clear, please check with your supervisor first.
FO ${s1_q1b_foname}, is everything clear?
</t>
  </si>
  <si>
    <t>s4_intro_check</t>
  </si>
  <si>
    <t>If you are not yet clear, please check with your supervisor before proceeding</t>
  </si>
  <si>
    <t xml:space="preserve">${s4_intro}=0 </t>
  </si>
  <si>
    <t>s4_employment</t>
  </si>
  <si>
    <t>s4a_title</t>
  </si>
  <si>
    <t>&lt;h3&gt; Section 4a: Farming  &lt;/h3&gt;</t>
  </si>
  <si>
    <t>select_multiple ynagr</t>
  </si>
  <si>
    <t>s4_q1_agactivity</t>
  </si>
  <si>
    <t xml:space="preserve"> &lt;b&gt;In the past 14 days&lt;/b&gt;, have any household members performed any agricultural or pastoral activities?</t>
  </si>
  <si>
    <t xml:space="preserve"> &lt;b&gt; Katika siku 14 zilizopita &lt;/b&gt; je, kuna watu wowote wa nyumba wamefanya shughuli zozote za kilimo au za ufugaji wa kuhama hama?</t>
  </si>
  <si>
    <t>&lt;b&gt; خلال الـ 14 يومًا الماضية &lt;/ b&gt; ، هل قام أي فرد من أفراد الأسرة بأي أنشطة زراعية أو رعوية؟</t>
  </si>
  <si>
    <t>&lt;b&gt;14kii maalin ee laso dhaafay &lt;/b&gt;miyu shaqsi ka mid ahi qoyska sameeyay waxqabad beerasho ama xoolo dhaqasho?</t>
  </si>
  <si>
    <t>luoi de pïny</t>
  </si>
  <si>
    <t>&lt;b&gt;Select all that apply&lt;/b&gt; Note: pastoral activities include Livestock, herding, fish ponds, fishing, poultry, etc</t>
  </si>
  <si>
    <t>if(selected(., '0'), count-selected(.)=1, count-selected(.)&gt;=1)</t>
  </si>
  <si>
    <t>If you selected "No", do not also select another choice.</t>
  </si>
  <si>
    <t>s4_q2</t>
  </si>
  <si>
    <t>${s4_q1_agactivity}!=0</t>
  </si>
  <si>
    <t>s4_q2_hours_hhmem1</t>
  </si>
  <si>
    <t xml:space="preserve"> &lt;b&gt;In the past 7 days&lt;/b&gt;, how many hours did each of following household members perform those agricultural or pastoral actvities? &lt;i&gt;Enter 0 for those that did not work any hours.&lt;/i&gt;
${hhmem1}</t>
  </si>
  <si>
    <t>&lt;b&gt; Katika siku 7 zilizopita &lt;/b&gt;, ni masaa mangapi kila mmoja wa watu wa nyumba yako wafuatao walifanya shughuli hizo za kilimo au za ufugaji wa kuhamahama? &lt;i&gt; Ingiza 0 kwa wale ambao hawakufanya kazi masaa yoyote. &lt;/i&gt; i. ${hhmem1}</t>
  </si>
  <si>
    <t>&lt;b&gt; في الأيام السبعة الماضية &lt;/ b&gt; ، كم عدد الساعات التي قام بها كل فرد من أفراد الأسرة التالية بتلك الأنشطة الزراعية أو الرعوية؟ &lt;i&gt; أدخل 0 لأولئك الذين لم يعملوا في أي ساعة. &lt;/ i&gt;${hhmem1}</t>
  </si>
  <si>
    <t>&lt;b&gt;2. Todobadii bari ee laso dhaafay&lt;/b&gt;, meeqo sacadood ayuu qof waliba ka mid ah qoyska qabtay waxqabad beerasho ama xoolo tabcasho?&lt;i&gt;geli 0 kuwa aan shaqeynin wax saacado ah.&lt;/i&gt; ${hhmem1}</t>
  </si>
  <si>
    <t>ye nïn ke di chin ke luoi dömic ${hhmem1}</t>
  </si>
  <si>
    <t>.&gt;=0 and .&lt;=168 and .!=99 and .!=98</t>
  </si>
  <si>
    <t>Value range is 0 to 168</t>
  </si>
  <si>
    <t>s4_hh1_occup_text</t>
  </si>
  <si>
    <t xml:space="preserve">What kind of agricultural or pastoral work did ${hhmem1} usually do in the last agriculture related activity?" </t>
  </si>
  <si>
    <t>Ni aina gani ya kazi ya kilimo au ufugaji ambayo ${hhmem1} kwa kawaida ilifanya katika shughuli ya mwisho inayohusiana na kilimo?"</t>
  </si>
  <si>
    <t>ما نوع العمل الزراعي أو الرعوي الذي قام به $ {hhmem1} عادةً في آخر نشاط متعلق بالزراعة؟ "</t>
  </si>
  <si>
    <t>Waa maxay nooca shaqada beeralayda ama xoolo-dhaqatada ${hhmem1} caadiyan qabto hawlihii ugu dambeeyay ee la xidhiidha beeraha?"</t>
  </si>
  <si>
    <t>s4_q2_hours_hhmem2</t>
  </si>
  <si>
    <t>${hhmem2}</t>
  </si>
  <si>
    <t>${hhmem2}!=''</t>
  </si>
  <si>
    <t xml:space="preserve">What kind of agricultural or pastoral work did ${hhmem2} usually do in the last agriculture related activity?" </t>
  </si>
  <si>
    <t>s4_q2_hours_hhmem3</t>
  </si>
  <si>
    <t>${hhmem3}</t>
  </si>
  <si>
    <t>${hhmem3}!=''</t>
  </si>
  <si>
    <t xml:space="preserve">What kind of agricultural or pastoral work did ${hhmem3} usually do in the last agriculture related activity?" </t>
  </si>
  <si>
    <t>s4_q2_hours_hhmem4</t>
  </si>
  <si>
    <t>${hhmem4}</t>
  </si>
  <si>
    <t>${hhmem4}!=''</t>
  </si>
  <si>
    <t xml:space="preserve">What kind of agricultural or pastoral work did ${hhmem4} usually do in the last agriculture related activity?" </t>
  </si>
  <si>
    <t>s4_q2_hours_hhmem5</t>
  </si>
  <si>
    <t>${hhmem5}</t>
  </si>
  <si>
    <t>${hhmem5}!=''</t>
  </si>
  <si>
    <t xml:space="preserve">What kind of agricultural or pastoral work did ${hhmem5} usually do in the last agriculture related activity?" </t>
  </si>
  <si>
    <t>s4_q2_hours_hhmem6</t>
  </si>
  <si>
    <t>${hhmem6}</t>
  </si>
  <si>
    <t>${hhmem6}!=''</t>
  </si>
  <si>
    <t xml:space="preserve">What kind of agricultural or pastoral work did ${hhmem6} usually do in the last agriculture related activity?" </t>
  </si>
  <si>
    <t>s4_q2_hours_hhmem7</t>
  </si>
  <si>
    <t>${hhmem7}</t>
  </si>
  <si>
    <t>${hhmem7}!=''</t>
  </si>
  <si>
    <t xml:space="preserve">What kind of agricultural or pastoral work did ${hhmem7} usually do in the last agriculture related activity?" </t>
  </si>
  <si>
    <t>s4_q2_hours_hhmem8</t>
  </si>
  <si>
    <t>${hhmem8}</t>
  </si>
  <si>
    <t>${hhmem8}!=''</t>
  </si>
  <si>
    <t xml:space="preserve">What kind of agricultural or pastoral work did ${hhmem8} usually do in the last agriculture related activity?" </t>
  </si>
  <si>
    <t>s4_q2_hours_hhmem9</t>
  </si>
  <si>
    <t>${hhmem9}</t>
  </si>
  <si>
    <t>${hhmem9}!=''</t>
  </si>
  <si>
    <t xml:space="preserve">What kind of agricultural or pastoral work did ${hhmem9} usually do in the last agriculture related activity?" </t>
  </si>
  <si>
    <t>s4_q2_hours_hhmem10</t>
  </si>
  <si>
    <t>${hhmem10}</t>
  </si>
  <si>
    <t>${hhmem10}!=''</t>
  </si>
  <si>
    <t xml:space="preserve">What kind of agricultural or pastoral work did ${hhmem10} usually do in the last agriculture related activity?" </t>
  </si>
  <si>
    <t>s4_q2_hours_hhmem11</t>
  </si>
  <si>
    <t>${hhmem11}</t>
  </si>
  <si>
    <t>${hhmem11}!=''</t>
  </si>
  <si>
    <t xml:space="preserve">What kind of agricultural or pastoral work did ${hhmem11} usually do in the last agriculture related activity?" </t>
  </si>
  <si>
    <t>s4_q2_hours_hhmem12</t>
  </si>
  <si>
    <t>${hhmem12}</t>
  </si>
  <si>
    <t>${hhmem12}!=''</t>
  </si>
  <si>
    <t xml:space="preserve">What kind of agricultural or pastoral work did ${hhmem12} usually do in the last agriculture related activity?" </t>
  </si>
  <si>
    <t>s4_q2_hours_hhmem13</t>
  </si>
  <si>
    <t>${hhmem13}</t>
  </si>
  <si>
    <t>${hhmem13}!=''</t>
  </si>
  <si>
    <t xml:space="preserve">What kind of agricultural or pastoral work did ${hhmem13} usually do in the last agriculture related activity?" </t>
  </si>
  <si>
    <t>s4_q2_hours_hhmem14</t>
  </si>
  <si>
    <t>${hhmem14}</t>
  </si>
  <si>
    <t>${hhmem14}!=''</t>
  </si>
  <si>
    <t xml:space="preserve">What kind of agricultural or pastoral work did ${hhmem14} usually do in the last agriculture related activity?" </t>
  </si>
  <si>
    <t>s4_q2_hours_hhmem15</t>
  </si>
  <si>
    <t>${hhmem15}</t>
  </si>
  <si>
    <t>${hhmem15}!=''</t>
  </si>
  <si>
    <t xml:space="preserve">What kind of agricultural or pastoral work did ${hhmem15} usually do in the last agriculture related activity?" </t>
  </si>
  <si>
    <t>s4_q2_hours_allchild</t>
  </si>
  <si>
    <t>All children combined:</t>
  </si>
  <si>
    <t>Watoto wote wakijumuishwa:</t>
  </si>
  <si>
    <t>كل الاطفال مجتمعين</t>
  </si>
  <si>
    <t xml:space="preserve">dhammaan carruurta daan oo lasokoobay.
</t>
  </si>
  <si>
    <t xml:space="preserve">${tot_num_confirmedkids}&gt;0 </t>
  </si>
  <si>
    <t>s4_allchild_occup_text</t>
  </si>
  <si>
    <t xml:space="preserve">What kind of agricultural or pastoral work did All children combined usually do in the last agriculture related activity?" </t>
  </si>
  <si>
    <t>s4_q2_agri_hours_all</t>
  </si>
  <si>
    <t>if(${s4_q2_hours_hhmem1}&gt;0,1,0) + 
if(${s4_q2_hours_hhmem2}&gt;0,1, 0) +
if(${s4_q2_hours_hhmem3}&gt;0,1, 0) +
if(${s4_q2_hours_hhmem4}&gt;0,1, 0) +
if(${s4_q2_hours_hhmem5}&gt;0,1, 0) +
if(${s4_q2_hours_hhmem6}&gt;0,1, 0) +
if(${s4_q2_hours_hhmem7}&gt;0,1, 0) +
if(${s4_q2_hours_hhmem8}&gt;0,1, 0) +
if(${s4_q2_hours_hhmem9}&gt;0,1, 0) +
if(${s4_q2_hours_hhmem10}&gt;0,1, 0) +
if(${s4_q2_hours_hhmem11}&gt;0,1, 0) +
if(${s4_q2_hours_hhmem12}&gt;0,1, 0) +
if(${s4_q2_hours_hhmem13}&gt;0,1, 0) +
if(${s4_q2_hours_hhmem14}&gt;0,1, 0) +
if(${s4_q2_hours_hhmem15}&gt;0,1, 0) +
if(${s4_q2_hours_allchild}&gt;0,1, 0)</t>
  </si>
  <si>
    <t>BP</t>
  </si>
  <si>
    <t>s4_q2a_mmbrs_lastyr</t>
  </si>
  <si>
    <t xml:space="preserve">&lt;b&gt; In February 2020&lt;/b&gt;, which household members were performing any agricultural or pastoral activities?&lt;/i&gt;
</t>
  </si>
  <si>
    <t>s4_q2b_fr_hrs</t>
  </si>
  <si>
    <t>&lt;b&gt;In an average week  In February 2020&lt;/b&gt;, how many hours did you spend performing agricultural or pastoral activities?</t>
  </si>
  <si>
    <t>&lt;b&gt; Katika wiki ya wastani wakati huu mwaka jana &lt;/b&gt;, ulitumia masaa mangapi kufanya shughuli za kilimo au ufugaji?</t>
  </si>
  <si>
    <t>In hours</t>
  </si>
  <si>
    <t>(.&gt;=0 and .&lt;=168 and .!=99 and .!=98) or .=-98 or .=-99</t>
  </si>
  <si>
    <t>Value range is 0 to 168 hours
DK:-99
Refuse:-98</t>
  </si>
  <si>
    <t>selected(${s4_q2a_mmbrs_lastyr},1) and ${s4_q1_agactivity}!=0</t>
  </si>
  <si>
    <t>s4_q3_outsideworker</t>
  </si>
  <si>
    <t xml:space="preserve"> &lt;b&gt;In the past 14 days&lt;/b&gt;, how many workers from &lt;u&gt;outside this household&lt;/u&gt; did your household employ for all agricultural and pastoralist activities combined?</t>
  </si>
  <si>
    <t xml:space="preserve"> &lt;b&gt;Katika siku 14 zilizopita &lt;/b&gt;, nyumba yako iliajiri wafanyikazi wangapi kutoka &lt;u&gt;nje ya nyumba hii&lt;/u&gt; kwa shughuli zote za kilimo na ufugaji wa kuhamahama kwa pamoja?</t>
  </si>
  <si>
    <t>&lt;b&gt; خلال الـ 14 يومًا الماضية &lt;/ b&gt; ، كم عدد العمال من &lt;u&gt; خارج هذا البيت &lt;/ u&gt; الذين استخدمتهم أسرتك لجميع الأنشطة الزراعية والرعوية مجتمعة؟</t>
  </si>
  <si>
    <t>&lt;b&gt;14kiii maalin ee laso dhaafay&lt;/b&gt;,meeqo qof &lt;u&gt;oo ka baxsan qoyskina&lt;/u&gt;ayeey shaqo siyeen qoyskina ayagoo qabanaayo isku jir beer iyo xoolo tabcasho?</t>
  </si>
  <si>
    <t>ye köc ke di luoi ni töng ngi?</t>
  </si>
  <si>
    <t>Include casual workers and volunteers</t>
  </si>
  <si>
    <t>(.&gt;=0 and .&lt;=50 and .!=99 and .!=98) or .=-99 or .=-98</t>
  </si>
  <si>
    <t>Value range is 0 to 50
DK:-99
Refuse:-98</t>
  </si>
  <si>
    <t>s4_q3b_outsidewrk_prev</t>
  </si>
  <si>
    <t xml:space="preserve">&lt;b&gt;In a typical 2-week period  In February 2020&lt;/b&gt;, how many workers from outside the household did your household employ for all agricultural and pastoral activities combined? </t>
  </si>
  <si>
    <t>&lt;b&gt; Katika kipindi cha kawaida cha wiki 2 kwa wakati kama huu mwaka jana &lt;/b&gt;, ni wafanyakazi wangapi kutoka nje ya kaya ambao kaya yako iliajiri kwa shughuli zote za kilimo na ufugaji pamoja?</t>
  </si>
  <si>
    <t>&lt;b&gt; في فترة أسبوعين نموذجية في نفس الوقت من العام الماضي &lt;/ b&gt; ، كم عدد العمال من خارج الأسرة الذين استخدمتهم أسرتك لجميع الأنشطة الزراعية والرعوية مجتمعة؟</t>
  </si>
  <si>
    <t>&lt;b&gt; Muddo caadi ah oo ah 2-toddobaad isla waqtigaas sanadkii la soo dhaafay &lt;/b&gt;, imisa shaqaale ah oo ka baxsan reerkaaga ayaa reerkaagu u shaqaaleeyeen dhammaan hawlaha beeraha iyo xoolo dhaqatada oo la isku daray?</t>
  </si>
  <si>
    <t>EC,MA</t>
  </si>
  <si>
    <t>s4_outsidewrk_ly</t>
  </si>
  <si>
    <t xml:space="preserve"> &lt;b&gt;In a typical 2-weeks period at the same time last year&lt;/b&gt;, how many workers from &lt;u&gt;outside this household&lt;/u&gt; did your household employ for all agricultural and pastoralist activities combined?</t>
  </si>
  <si>
    <t>(.&gt;=0 and .&lt;=50) or .=-99 or .=-98</t>
  </si>
  <si>
    <t>s4_q4_acres</t>
  </si>
  <si>
    <t>What is the total size of the land you used for this activity in the last 12 months?</t>
  </si>
  <si>
    <t>Ni kiasi gani kwa jumla cha shamba ulitumia kwa shughuli hii katika miezi kumi na miwili iliopita?</t>
  </si>
  <si>
    <t>ما هو الحجم الإجمالي للأرض التي استخدمتها في هذا النشاط خلال الاثني عشر شهرًا الماضية؟</t>
  </si>
  <si>
    <t>Immisa wadar cabir dhuleed ayaad u isticmaashay waxqabadkan 12kii bilood ee u dambeyey?</t>
  </si>
  <si>
    <t>piny dü leng ethok?</t>
  </si>
  <si>
    <t>Enter answer in ACRES. If respondent answers in hectars, remember that: 1 Hectare ≈ 2.5
DK:-99; Refusal:-98</t>
  </si>
  <si>
    <t>(.&gt;=0 and .&lt;=100 and .!=99 and .!=98) or .=-99 or .=-98</t>
  </si>
  <si>
    <t>Value range is 0 to 100
DK:-99
Refuse:-98</t>
  </si>
  <si>
    <t>(selected(${s4_q1_agactivity},1) and ${pre_surveyed}=0) or (${s2_q9_verifypreresidence}=0 and selected(${s4_q1_agactivity},1))</t>
  </si>
  <si>
    <t>select_one maincrop</t>
  </si>
  <si>
    <t>s4_q5_maincrop</t>
  </si>
  <si>
    <t>What is the most important crop for your household?</t>
  </si>
  <si>
    <t>Ni mmea gani wa muhimu sana katika nyumba yako?</t>
  </si>
  <si>
    <t>ما هو أهم محصول لأسرتك؟</t>
  </si>
  <si>
    <t>5. Waakee dalaga ugu muhiimsan qoyskiina?</t>
  </si>
  <si>
    <t>ye ngö yi cöm?</t>
  </si>
  <si>
    <t xml:space="preserve">selected(${s4_q1_agactivity},1) </t>
  </si>
  <si>
    <t>selected(${s4_q1_agactivity},1) and ${pre_surveyed}=0  and ${s2_q9_verifypreresidence}=1</t>
  </si>
  <si>
    <t>s4_q5_maincrop_oth</t>
  </si>
  <si>
    <t>Please specify the crop that is the most important for your household:</t>
  </si>
  <si>
    <t>Tafadhali taja mmea ulio wa muhimu zaidi kwa nyumba yako:</t>
  </si>
  <si>
    <t>في أي مرحلة من دورة المحاصيل أنت؟</t>
  </si>
  <si>
    <t>fadlan sheeg dalaga ugu muhiimsan qoyskaaga</t>
  </si>
  <si>
    <t>ki yi cöm?</t>
  </si>
  <si>
    <t>selected(${s4_q5_maincrop}, '-77')</t>
  </si>
  <si>
    <t>select_one cropcyclephase</t>
  </si>
  <si>
    <t>s4_q6_cropphase</t>
  </si>
  <si>
    <t>In which phase of the crop cycle are you?</t>
  </si>
  <si>
    <t>Uko katika awamu gani ya mzunguko wa mmea?(crop cycle)</t>
  </si>
  <si>
    <t>Marxalade wareega dallaga aad kujirta ?</t>
  </si>
  <si>
    <t>ka yiki täu dömic?</t>
  </si>
  <si>
    <t>selected(${s4_q1_agactivity},1)</t>
  </si>
  <si>
    <t>planting</t>
  </si>
  <si>
    <t>${s4_q6_cropphase}=2 or ${s4_q6_cropphase}=3</t>
  </si>
  <si>
    <t>select_one plantamount</t>
  </si>
  <si>
    <t>s4_q7_plantamt</t>
  </si>
  <si>
    <t>In this planting season, did your household plant more, less or the same as last planting season?</t>
  </si>
  <si>
    <t>Katika msimu huu wa upanzi, Je, Unapanda / ulipanda zaidi, kidogo, au sawa na msimu uliopita wa upanzi?</t>
  </si>
  <si>
    <t>في موسم الزراعة هذا ، هل زرعت أسرتك أكثر أو أقل أو نفس موسم الزراعة الأخير؟</t>
  </si>
  <si>
    <t>Xilligaan abuuritaanka, reerkaagu miyuu beeray wax badan, ka yar ama la mid ah xilligi abuurka ugu dambeeyay?</t>
  </si>
  <si>
    <t>cha cöm areetic?</t>
  </si>
  <si>
    <t>selected(${s4_q1_agactivity},1) and (selected(${s4_q6_cropphase},2) or selected(${s4_q6_cropphase},3))</t>
  </si>
  <si>
    <t>select_multiple whyplantless</t>
  </si>
  <si>
    <t>s4_q7a_whyplantless</t>
  </si>
  <si>
    <t>Why did you plant less than last year?</t>
  </si>
  <si>
    <t>Je! Kwanini ulipanda kidogo kuliko mwaka uliopita?</t>
  </si>
  <si>
    <t>لماذا زرعت أقل من العام الماضي؟</t>
  </si>
  <si>
    <t>Maxaad u beeratay wax kayar sannadki ugu dambeeyay?</t>
  </si>
  <si>
    <t>cha cöm ni ye rün ni yic?</t>
  </si>
  <si>
    <t>selected(${s4_q7_plantamt},3) or selected(${s4_q7_plantamt},-99)</t>
  </si>
  <si>
    <t>s4_q7a_whyplantless_oth</t>
  </si>
  <si>
    <t>Please specify other reason for planting less than last year:</t>
  </si>
  <si>
    <t>Tafadhali elezea sababu nyingine ya kupanda mimea kidogo mwaka uliopita</t>
  </si>
  <si>
    <t>يرجى تحديد سبب آخر للزراعة أقل من العام الماضي:</t>
  </si>
  <si>
    <t>fadlan sheeg sabab kale oo ad ubeertaay waax ka yar  sanadkii la soo dhaafay</t>
  </si>
  <si>
    <t>ye ngö yin cöm ni ka dïak ni ye rün ni yic?</t>
  </si>
  <si>
    <t>selected(${s4_q7a_whyplantless}, '-77')</t>
  </si>
  <si>
    <t>select_one whyplantmore</t>
  </si>
  <si>
    <t>s4_q7a_whyplantmore</t>
  </si>
  <si>
    <t>Why did you plant more than last year?</t>
  </si>
  <si>
    <t>Je! Kwanini ulipanda mingi kuliko mwaka uliopita?</t>
  </si>
  <si>
    <t>لماذا زرعت أكثر من العام الماضي؟</t>
  </si>
  <si>
    <t>maxaad u beertaay wax ka badan sanadkii hore?</t>
  </si>
  <si>
    <t>${s4_q7_plantamt}=1 or ${s4_q7_plantamt}=-98</t>
  </si>
  <si>
    <t>s4_q7a_whyplantmore_oth</t>
  </si>
  <si>
    <t>Please specify other reason for planting more than last year:</t>
  </si>
  <si>
    <t>Tafadhali elezea sababu nyingine ya kupanda zaidi mwaka uliopita</t>
  </si>
  <si>
    <t>يرجى تحديد سبب آخر للزراعة أكثر من العام الماضي:</t>
  </si>
  <si>
    <t>fadlan sheeg sababta kale oo ad ubeerataay waax ka badhaan  sanadkii la soo dhaafay</t>
  </si>
  <si>
    <t>ye ngö yin cöm areetic ni rün ni yic?</t>
  </si>
  <si>
    <t>selected(${s4_q7a_whyplantmore}, '-77')</t>
  </si>
  <si>
    <t>harvesting</t>
  </si>
  <si>
    <t>${s4_q6_cropphase}=4 or ${s4_q6_cropphase}=5</t>
  </si>
  <si>
    <t>select_one harvestamount</t>
  </si>
  <si>
    <t>s4_q8_harvestamt</t>
  </si>
  <si>
    <t>In this harvesting season, did your household harvest more, less or the same as last harvesting season?</t>
  </si>
  <si>
    <t>Katika huu musimu wa mavuno, Je mavuno yalikua mengi, kidogo au sawa na msimu uliyopita?</t>
  </si>
  <si>
    <t>في موسم الحصاد هذا، هل حصد منزلك أكثر أو أقل أو نفس محصول موسم الحصاد الأخير؟</t>
  </si>
  <si>
    <t xml:space="preserve">Xilligaan goosashada, reerkaagu miyuu goostay wax badan, ka yar ama la mid ah xilligi abuurka ugu dambeeyay?  </t>
  </si>
  <si>
    <t>we chi por ni rëp guec ni yi rün ni yic?</t>
  </si>
  <si>
    <t>selected(${s4_q1_agactivity},1) and (selected(${s4_q6_cropphase},4) or selected(${s4_q6_cropphase},5))</t>
  </si>
  <si>
    <t>select_multiple whyharvestless</t>
  </si>
  <si>
    <t>s4_q8a_whyharvestless</t>
  </si>
  <si>
    <t>Why did you harvest less than last year?</t>
  </si>
  <si>
    <t>Je! Kwanini ulivuna kidogo kuliko mwaka uliopita?</t>
  </si>
  <si>
    <t>لماذا حصاد أقل من العام الماضي؟</t>
  </si>
  <si>
    <t>maxaa goosashadada ugu yaaratay sanadkii hore?</t>
  </si>
  <si>
    <t>ye ngö yin raap kur ni ye rün ni yic?</t>
  </si>
  <si>
    <t>Do not read. Select all that apply.</t>
  </si>
  <si>
    <t>${s4_q8_harvestamt}=3</t>
  </si>
  <si>
    <t>s4_q8a_whyhstless_bad_oth</t>
  </si>
  <si>
    <t>Please specify why you had a bad harvest:</t>
  </si>
  <si>
    <t>Tafadhali elezea kwanini ulikua na mavuno mabovu</t>
  </si>
  <si>
    <t>يرجى تحديد سبب سوء الحصاد:</t>
  </si>
  <si>
    <t>Fadlan sheeg maxaa soo goosashadaada u xumeyd</t>
  </si>
  <si>
    <t>ye ka ngö nuan yin ni cöm de döm yic?</t>
  </si>
  <si>
    <t>selected(${s4_q8a_whyharvestless}, '4')</t>
  </si>
  <si>
    <t>s4_q8a_whyharvestless_oth</t>
  </si>
  <si>
    <t>Please specify other reason for harvesting less than last year:</t>
  </si>
  <si>
    <t>Tafadhali elezea sababu nyingine ya mavuno yako kua kidogo/kupungua ukilinganisha na mwaka uliopita:</t>
  </si>
  <si>
    <t>يرجى تحديد سبب آخر للحصاد أقل من العام الماضي:</t>
  </si>
  <si>
    <t>fadlan sheeg sababta kale oo goosashada ugu yareed sanadkii la soo dhaafay</t>
  </si>
  <si>
    <t>li ba por na rou ku diakic ni rün yic?</t>
  </si>
  <si>
    <t>selected(${s4_q8a_whyharvestless}, '-77')</t>
  </si>
  <si>
    <t>select_multiple whyharvestmore</t>
  </si>
  <si>
    <t>s4_q8a_whyharvestmore</t>
  </si>
  <si>
    <t>Why did you harvest more than last year?</t>
  </si>
  <si>
    <t>Je! Kwanini ulivuna mingi kuliko mwaka uliopita?</t>
  </si>
  <si>
    <t>لماذا حصاد أكثر من العام الماضي؟</t>
  </si>
  <si>
    <t>Maxaad usoo goosatay waxka badan sannadki hore?</t>
  </si>
  <si>
    <t>ye ngö yin cöm ni ye rün ni yic?</t>
  </si>
  <si>
    <t>${s4_q8_harvestamt}=1</t>
  </si>
  <si>
    <t>s4_q8a_whyharvestmore_oth</t>
  </si>
  <si>
    <t>Please specify other reason for harvesting more than last year:</t>
  </si>
  <si>
    <t>Tafadhali elezea kwanini mavuno yako yalikua mengi kuliko mwaka uliopita</t>
  </si>
  <si>
    <t>يرجى تحديد سبب آخر للحصاد أكثر من العام الماضي:</t>
  </si>
  <si>
    <t>Fadlan sheeg sababta  goosashadada ugu badantahay sanadki hore?</t>
  </si>
  <si>
    <t>ye ngö yin läng tëm dit areet?</t>
  </si>
  <si>
    <t>selected(${s4_q8a_whyharvestmore}, '-77')</t>
  </si>
  <si>
    <t>s4_q9_livestockvalue</t>
  </si>
  <si>
    <t>What is the current market value of all your livestock combined?</t>
  </si>
  <si>
    <t>Dhamana ya mifugo yako yote ukijumlisha kulingana na bei ya sasa ni ipi?</t>
  </si>
  <si>
    <t>ما هي القيمة السوقية الحالية لنجاحك مجتمعة؟</t>
  </si>
  <si>
    <t>Muxuu yahay qiimaha hadda suuqa ka jiro ee xoolahaaga oo dhan?</t>
  </si>
  <si>
    <t>yi ka xac ni guru/wëu ke dï thuk?</t>
  </si>
  <si>
    <t>In Ksh. Enter 0 if none.</t>
  </si>
  <si>
    <t>(.&gt;=0 and .&lt;=1000000000and .!=99 and .!=98) or .=-99 or .=-98</t>
  </si>
  <si>
    <t>Value range is 0 to 1000000000</t>
  </si>
  <si>
    <t>selected(${s4_q1_agactivity},2)</t>
  </si>
  <si>
    <t>s4_q10_agearnings</t>
  </si>
  <si>
    <t xml:space="preserve"> &lt;b&gt;In the past 14 days&lt;/b&gt;, what were the total earnings for your household for those agricultural and pastoralist activities combined?</t>
  </si>
  <si>
    <t xml:space="preserve"> &lt;b&gt;Katika siku 14 zilizopita &lt;/b&gt;, jumla ya mapato ya nyumba yako kutokana na hizo shughuli za kilimo na ufugaji yalikua kiasi gani?</t>
  </si>
  <si>
    <t>&lt;b&gt; خلال الـ 14 يومًا الماضية &lt;/ b&gt; ، ما هو إجمالي أرباح أسرتك لتلك الأنشطة الزراعية والرعوية مجتمعة؟</t>
  </si>
  <si>
    <t>&lt;b&gt;14kii maalmood ee la soo dhaafay&lt;/b&gt;,maxay ahaayeen wadarta dakhliga ee reerkaaga ee howlahaas beeraha iyo xoolo-dhaqatada la isku daray?</t>
  </si>
  <si>
    <t>ye wëu/guruc ke di?</t>
  </si>
  <si>
    <t>show_formatted</t>
  </si>
  <si>
    <t>select_one increased_agric</t>
  </si>
  <si>
    <t>s4_q10a3_agearnings_level</t>
  </si>
  <si>
    <t>Have your earnings from agricultural and pastoral activities been lower or higher than at this time last year?</t>
  </si>
  <si>
    <t>Je, mapato yako kutokana na shughuli za kilimo na ufugaji yamekuwa chini au juu kuliko wakati kama huu mwaka jana?</t>
  </si>
  <si>
    <t>هل كانت أرباحك من الأنشطة الزراعية والرعوية أقل أو أعلى مما كانت عليه في هذا الوقت من العام الماضي؟</t>
  </si>
  <si>
    <t>Dakhliga aad ka soo gasho dhaq-dhaqaaqa beeralayda iyo xoola-dhaqatada miyuu ka hooseeyaa ama ka sarreeyaa wakhtigan sannadkii hore?</t>
  </si>
  <si>
    <t>s4_q10_agearningsfeb</t>
  </si>
  <si>
    <t>How much were the total earnings for your household from agricultural and pastoral activities &lt;b&gt;over a typical 14-day period in February 2020&lt;/b&gt;?</t>
  </si>
  <si>
    <t xml:space="preserve"> Mapato ya nyumba yako kwa jumla yalikua kiasi gani kutoka shughuli za kilimo na ufugaji muda wa siku 14 mwezi wa februari?</t>
  </si>
  <si>
    <t>كم كان إجمالي أرباح أسرتك من الأنشطة الزراعية والرعوية &lt;b&gt; خلال فترة 14 يومًا نموذجية في فبراير &lt;/ b&gt;</t>
  </si>
  <si>
    <t xml:space="preserve">
Immisa ayey ahayd wadarta dakhliga ku soo gala reerkaaga ee ka soo baxa waxqabadka beeraha iyo xoola-dhaqatada &lt;b&gt; in ka badan 14 maalmood oo ah bisha Febraayo &lt;/b&gt;?</t>
  </si>
  <si>
    <t>(.&gt;=0 and .&lt;=1000000) or .=-99 or .=-98</t>
  </si>
  <si>
    <t>s4_q10a_agearningstrend</t>
  </si>
  <si>
    <t>How much were the total earnings for your household from agricultural and pastoral activities &lt;b&gt;over the same 14-day period in February 2020&lt;/b&gt;?</t>
  </si>
  <si>
    <t xml:space="preserve"> Mapato ya nyumba yako kwa jumla yalikua kiasi gani kutoka shughuli za kilimo na ufugajimuda wa siku 14 wakati sawia mwaka uliopita?</t>
  </si>
  <si>
    <t xml:space="preserve">كم كان إجمالي الأرباح التي حصلتها أسرتك من الأنشطة الزراعية والرعوية &lt;b&gt;خلال فترة الـ 14 يومًا نفسها من العام الماضي&lt;/b&gt;؟
</t>
  </si>
  <si>
    <t xml:space="preserve">
Intee ayey ahayd wadarta dakhliga ku soo gala reerkaaga ee ka soo baxa waxqabadka beeraha iyo xoolo-dhaqatada &lt;b&gt; isla muddadaas 14-maalmood gudahooda &lt;/b&gt;?</t>
  </si>
  <si>
    <t>ye wëu/ guruc ke di?</t>
  </si>
  <si>
    <t>select_multiple reaslowagrearn</t>
  </si>
  <si>
    <t>s4_q10b_agearningslowreas</t>
  </si>
  <si>
    <t>Why are your sales lower than last year?</t>
  </si>
  <si>
    <t>Kwa nini mauzo yako ni chini kuliko mwaka jana?</t>
  </si>
  <si>
    <t>لماذا مبيعاتك أقل من العام الماضي؟</t>
  </si>
  <si>
    <t xml:space="preserve">Maxaa iibkaaga ugu hooseeyaa sanadki la soo dhaafay?
</t>
  </si>
  <si>
    <t>ye ngö yin kaa choki xac lï?</t>
  </si>
  <si>
    <t>${s4_q10a3_agearnings_level} =1</t>
  </si>
  <si>
    <t>${s4_q10a_agearningstrend}&gt;${s4_q10_agearnings}</t>
  </si>
  <si>
    <t>s4_q10b_erngslowre_hstoth</t>
  </si>
  <si>
    <t>Please specify other reason for bad harvest:</t>
  </si>
  <si>
    <t>Tafadhali eleza sababu nyingine kwanini mavuno yako yalikua chini</t>
  </si>
  <si>
    <t>يرجى تحديد سبب آخر لانخفاض المحصول:</t>
  </si>
  <si>
    <t>Fadlan sheeg sababta kale uu soo goosashadaada u yaraa</t>
  </si>
  <si>
    <t>ye ngö yek kek liek?</t>
  </si>
  <si>
    <t>selected(${s4_q10b_agearningslowreas}, '4')</t>
  </si>
  <si>
    <t>s4_q10b_agearningslow_oth</t>
  </si>
  <si>
    <t>Please specify other reason why your sales are lower than last year:</t>
  </si>
  <si>
    <t>Tafadhali eleza sababu nyingine ya kupata/kua na mavuno bora</t>
  </si>
  <si>
    <t>يرجى تحديد سبب آخر لحصاد جيد:</t>
  </si>
  <si>
    <t>Fadlan sheeg sababta kale  soo goosashadaada u fiicned</t>
  </si>
  <si>
    <t>ye ngö ni pieth de cüm?</t>
  </si>
  <si>
    <t>selected(${s4_q10b_agearningslowreas}, '-77')</t>
  </si>
  <si>
    <t>selected(${s4_q10b_agearningslowreas}, '77')</t>
  </si>
  <si>
    <t>select_multiple reahighagrearn</t>
  </si>
  <si>
    <t>s4_q10c_agearninghighreas</t>
  </si>
  <si>
    <t>Why are your sales higher than last year?</t>
  </si>
  <si>
    <t>Je, kwanini mauzo yako yalikua juu kuliko mwaka uliopita?</t>
  </si>
  <si>
    <t>لماذا  مبيعاتك أعلى من العام الماضي؟</t>
  </si>
  <si>
    <t xml:space="preserve">Maxaa iibkaaga ugu sareeyaa sanadki la soo dhaafay?
</t>
  </si>
  <si>
    <t>ye ngö yen ni xoc de rün ware dit?</t>
  </si>
  <si>
    <t>${s4_q10a3_agearnings_level} =2</t>
  </si>
  <si>
    <t>${s4_q10a_agearningstrend}&lt;${s4_q10_agearnings}</t>
  </si>
  <si>
    <t>s4_q10c_erngshighre_oth</t>
  </si>
  <si>
    <t>Please specify other reason why your sales are higher than last year:</t>
  </si>
  <si>
    <t>Tafadhali elezea ni kwanini mauzo yako yalikua juu kuliko ya mwaka uliopita?</t>
  </si>
  <si>
    <t>الرجاء تحديد سبب آخر لارتفاع مبيعاتك عن العام الماضي:</t>
  </si>
  <si>
    <t>Fadlan sheeg sabab kale oo ah in iibkaagu ka sareeyo kii sanadkii hore:</t>
  </si>
  <si>
    <t>ye ngö yen ni kachake xac lik ni rün ni yic?</t>
  </si>
  <si>
    <t>selected(${s4_q10c_agearninghighreas}, '-77')</t>
  </si>
  <si>
    <t>s4_q10c_ernghighre_o_hst</t>
  </si>
  <si>
    <t>Please specify other reason for good harvest:</t>
  </si>
  <si>
    <t>Tafadhali eleza sababu nyingine kwanini mavuno yako yalikua bora:</t>
  </si>
  <si>
    <t>يرجى تحديد سبب آخر لارتفاع المحصول:</t>
  </si>
  <si>
    <t xml:space="preserve">Fadlan sheeg sababta kale uu iibkaaga ugu sareeyay.
</t>
  </si>
  <si>
    <t>tëm de döm</t>
  </si>
  <si>
    <t>selected(${s4_q10c_agearninghighreas}, '3')</t>
  </si>
  <si>
    <t>s4_1_dur</t>
  </si>
  <si>
    <t>s4b_title</t>
  </si>
  <si>
    <t>&lt;h3&gt; Section 4b: Family Business  &lt;/h3&gt;
Read: Now we would like to talk about the enterprises that you or members of your family run, &lt;b&gt;OTHER THAN FARMING&lt;/b&gt;.</t>
  </si>
  <si>
    <t>&lt;h3&gt; Section 4b: Family Business  &lt;/h3&gt;
Soma: Sasa tungependa kuongea kuhusu biashara ambazo wewe au wanafamilia wako mnaendesha, &lt;b&gt; ISIYO YA KULIMA &lt;/b&gt;. "</t>
  </si>
  <si>
    <t>s4_q12_num_ent</t>
  </si>
  <si>
    <t xml:space="preserve"> &lt;b&gt;Since ${pre_date}&lt;/b&gt;, other than farming, how many non-agricultural self-employed enterprises have members of your household run?</t>
  </si>
  <si>
    <t>&lt;b&gt;Tangu ${pre_date} &lt;/b&gt;, mbali na kilimo, ni biashara ngapi zisizo za kilimo ambazo washiriki wa nyumba yako wameendesha?</t>
  </si>
  <si>
    <t>&lt;b&gt; منذ كانون الثاني (يناير) 2020 &lt;/b&gt; ، بخلاف الزراعة ، كم عدد الشركات التي تعمل لحسابها الخاص غير الزراعي والتي يعمل بها أفراد من أسرتك؟</t>
  </si>
  <si>
    <t xml:space="preserve">&lt;b&gt;4. Ilaa Janaayo 2020, &lt;/b&gt;,oo aan ahayn beerasho, Immisa shirkado aan-beero ahayn oo iskood u shaqeysdha ayaa xubno ka tirsan qoyskaaga ay maamulaan? </t>
  </si>
  <si>
    <t>Include enterprises operating at ANY point since January 2020, regardless if still operating or not. Enter 0 if none. DK: -99; Refusal: -98
FO: by self enterprise we mean wither licensed business or informal business (for example hawking, street vendor and alike)</t>
  </si>
  <si>
    <t>(${pre_surveyed}=0 or (${pre_surveyed}=1 and ${pre_num_biz}=0))</t>
  </si>
  <si>
    <t>${s12_q3_termearly}=0 or ${s12_q3a_whytermearly}=1 or ${pre_surveyed} = 0 or ${pre_num_biz} = 0</t>
  </si>
  <si>
    <t>Include enterprises operating at ANY point since January 2020, regardless if still operating or not. Enter 0 if none.</t>
  </si>
  <si>
    <t>s4_q12_r1_oth</t>
  </si>
  <si>
    <t>I will now ask about self-employed enterprises that members of your household run. Your household has previously told us about the following   ${pre_num_biz} enterprises:
Business name1: ${pre_biz1_name}; Business category1: ${pre_biz1_category} &lt;br&gt; 
Business name2: ${pre_biz2_name}; Business category2: ${pre_biz2_category} &lt;br&gt; 
Business name3: ${pre_biz3_name}; Business category3: ${pre_biz3_category} &lt;br&gt; 
Business name4: ${pre_biz4_name}; Business category4: ${pre_biz4_category} &lt;br&gt; 
Business name5: ${pre_biz5_name}; Business category5: ${pre_biz5_category} &lt;br&gt; 
Before we discuss these, are there any other non-agricultural self-employed enterprises that members of your household run since ${pre_date}?</t>
  </si>
  <si>
    <t>"Sasa nitauliza juu ya biashara za kujiajiri ambazo wanafamilia wako wanaendesha. Boma yako hapo awali ilituambia juu ya biashara zifuatazo za ${pre_num_biz}:
Jina la biashara1: ${pre_biz1_name}; Jamii ya biashara1: ${pre_biz1_category} &lt;br&gt;
Jina la biashara2: ${pre_biz2_name}; Jamii ya biashara2: ${pre_biz2_category} &lt;br&gt;
Jina la biashara3: ${pre_biz3_name}; Jamii ya biashara3: ${pre_biz3_category} &lt;br&gt;
Kabla ya kujadili haya, je, kuna biashara zozote zisizo za kilimo zinazojiajiri ambazo washiriki wa boma yako wanaendesha tangu ${pre_date}? "</t>
  </si>
  <si>
    <t>${pre_surveyed}=1 and ${pre_num_biz}&gt;0</t>
  </si>
  <si>
    <t>s4_q12_num_r1_oth</t>
  </si>
  <si>
    <t>How many other non-agricultural self-employed enterprises that members of your household run since &lt;b&gt;${pre_date}&lt;/b&gt;</t>
  </si>
  <si>
    <t>Include enterprises operating at ANY point since  &lt;b&gt;${pre_date}&lt;/b&gt;], regardless if it is still operating or not. Enter 0 if no other enterprises.
FO: by self enterprise we mean wither licensed business or informal business (for example hawking, street vendor and alike)</t>
  </si>
  <si>
    <t xml:space="preserve">${s4_q12_r1_oth}=1 </t>
  </si>
  <si>
    <t>(.&gt;0 and .&lt;=50 and .!=99 and .!=98) or .=-98 or .=-99</t>
  </si>
  <si>
    <t>Allowed range is 0 to 50
DK: -98
Refuse: -99</t>
  </si>
  <si>
    <t>BW,MA</t>
  </si>
  <si>
    <t>s4b_new</t>
  </si>
  <si>
    <t>Counting number of new enterprises</t>
  </si>
  <si>
    <t>${s4_q12_num_ent}</t>
  </si>
  <si>
    <t>s4b_new_name</t>
  </si>
  <si>
    <t>Counting number of new enterprises plus old enterprises</t>
  </si>
  <si>
    <t>if(${s4_q12_num_ent}&gt;0,${s4_q12_num_ent},
if(${s4_q12_num_r1_oth} &gt;0, ${s4_q12_num_r1_oth},0) + if(${pre_num_biz}&gt;0,${pre_num_biz},0))</t>
  </si>
  <si>
    <t>s4b_new_r</t>
  </si>
  <si>
    <t>Repeat for number all enterprises (either from HHs not surveyed in previous round or new enterprises by surveyed HHs)</t>
  </si>
  <si>
    <t>${s4_q12_num_ent} &gt; 0 or ${s4_q12_r1_oth} !=''</t>
  </si>
  <si>
    <t>${s4b_new_name}</t>
  </si>
  <si>
    <t>s4b_index</t>
  </si>
  <si>
    <t>index()- (if(${pre_num_biz} &gt;0, ${pre_num_biz}, 0))</t>
  </si>
  <si>
    <t>s4b_new_r_grp</t>
  </si>
  <si>
    <t>Group for new enterprises either from HHs not surveyed in previous round or from new enterprises by existing HHs</t>
  </si>
  <si>
    <t>s4b_newnote</t>
  </si>
  <si>
    <t>I will now ask you about the new / other enterprises since ${pre_date}</t>
  </si>
  <si>
    <t>${s4b_index} = 1 and ${s4b_new}!=0</t>
  </si>
  <si>
    <t>s4_q13a_name_new</t>
  </si>
  <si>
    <t>Name of enterprise #${s4b_index}:</t>
  </si>
  <si>
    <t>Jina la biashara # ${s4b_index}:</t>
  </si>
  <si>
    <t>اسم المنشأة #${s4b_index}:</t>
  </si>
  <si>
    <t>Magaca shirkada #${s4b_index}:</t>
  </si>
  <si>
    <t>rïn ke tajir du #${s4b_index}?</t>
  </si>
  <si>
    <t>${s4b_index} &gt;0</t>
  </si>
  <si>
    <t>s4_q13a_biz_name</t>
  </si>
  <si>
    <t>if(index()&gt; ${pre_num_biz} ,${s4_q13a_name_new},
pulldata('prefill_hh_rd8', concat('pre_biz',index(),'_name'),  'global_id', ${hhid_key}))</t>
  </si>
  <si>
    <t>biz_cat_r</t>
  </si>
  <si>
    <t>pulldata('prefill_hh_rd8', concat('pre_biz',index(),'_category'),  'global_id', ${hhid_key})</t>
  </si>
  <si>
    <t>pre_biz_status</t>
  </si>
  <si>
    <t>pulldata('prefill_hh_rd8', concat('pre_biz',index(),'_status'),  'global_id', ${hhid_key})</t>
  </si>
  <si>
    <t>select_one bizcat</t>
  </si>
  <si>
    <t>s4_q13b_bizcat_new</t>
  </si>
  <si>
    <t>What category is/was enterprise &lt;b&gt;#${s4_q13a_biz_name}&lt;/b&gt;? Select one.</t>
  </si>
  <si>
    <t>Biashara  #${s4_q13a_biz_name} iko/ilikuwa katika kitengo kipi?</t>
  </si>
  <si>
    <t>ما الفئة الرئيسية / كانت المؤسسة  {s4_q13a_biz_name}$#؟</t>
  </si>
  <si>
    <t>Waa qeyb nocee / shirkadani #${s4_q13a_biz_name}:</t>
  </si>
  <si>
    <t>rïn ke tajir du #${s4_q13a_biz_name}?</t>
  </si>
  <si>
    <t>Do not read. Select the main category.
If this is an agricultural business, it has to be recorded in the previous section on agriculture. If it doesn't fit there, please reconsider if a different sector might describe the business better.</t>
  </si>
  <si>
    <t>${s4b_index}&gt; 0</t>
  </si>
  <si>
    <t>s4_q13a_name_service_new</t>
  </si>
  <si>
    <t>Please specify other service activities:</t>
  </si>
  <si>
    <t>Tafadhali elezea huduma nyingine</t>
  </si>
  <si>
    <t>يرجى تحديد أنشطة خدمات أخرى:</t>
  </si>
  <si>
    <t>Fadlan sheeg waxqabadyada adeega kale</t>
  </si>
  <si>
    <t>ye tajir ma ngö?</t>
  </si>
  <si>
    <t>${s4_q13b_bizcat_new}=19</t>
  </si>
  <si>
    <t>s4_q13a_name_other_new</t>
  </si>
  <si>
    <t>Please specify other enterprise category:</t>
  </si>
  <si>
    <t>Tafadhali elezea vitengo vingine vya biashara</t>
  </si>
  <si>
    <t>يرجى تحديد فئة مؤسسة أخرى:</t>
  </si>
  <si>
    <t>Fadlan sheeg nooca shirkada kale</t>
  </si>
  <si>
    <t>ye ka ngö ya ke yin köc?</t>
  </si>
  <si>
    <t>selected(${s4_q13b_bizcat_new},'-77')</t>
  </si>
  <si>
    <t>s4_q14_tourism_new</t>
  </si>
  <si>
    <t>Is the enterprise(&lt;b&gt;${s4_q13a_biz_name}&lt;/b&gt;) related to the tourism sector?</t>
  </si>
  <si>
    <t>Biashara &lt;b&gt;${s4_q13a_biz_name}&lt;/b&gt; inahusiana na sekta ya utalii?</t>
  </si>
  <si>
    <t>هل يرتبط المشروع بقطاع السياحة&lt;b&gt;${s4_q13a_biz_name}&lt;/b&gt;؟</t>
  </si>
  <si>
    <t>Shirkada &lt;b&gt;${s4_q13a_biz_name}&lt;/b&gt; ma waxay la xariirtaa waaxda dalxiiska?</t>
  </si>
  <si>
    <t>&lt;b&gt;${s4_q13a_biz_name}&lt;/b&gt; tajir ngö?</t>
  </si>
  <si>
    <t>s4_q13c_new</t>
  </si>
  <si>
    <t>Enterprise start date</t>
  </si>
  <si>
    <t xml:space="preserve">${s4b_index}&gt; 0 </t>
  </si>
  <si>
    <t>s4_q13c_startmonth_new</t>
  </si>
  <si>
    <t>In which month was this &lt;b&gt;${s4_q13a_biz_name}&lt;/b&gt; enterprise established:</t>
  </si>
  <si>
    <t xml:space="preserve">Biashara #${s4_q13a_biz_name} ilianzishwa lini?
Mwezi:
</t>
  </si>
  <si>
    <t>"متى تم تأسيس هذه المؤسسة {s4_q13a_biz_name}$#؟
الشهر:"</t>
  </si>
  <si>
    <t xml:space="preserve">Goormee shirkaddan #${s4_q13a_biz_name} la aasaasay                                           Bil: </t>
  </si>
  <si>
    <t>köl tajir#${s4_q13a_biz_name} ?</t>
  </si>
  <si>
    <t>Respondent may estimate if they don't know exactly. 
Enter: 
1 for January
2 for February
3 for March
4 for April
5 for  May
6 for June
7 for July
8 for August
9 for September
10 for October
11 for November
12 for December
DK: -99, refused to answer:-98</t>
  </si>
  <si>
    <t>(.&gt;=1 and .&lt;=12 and .!=99 and .!=98) or .=-99 or .=-98</t>
  </si>
  <si>
    <t>s4_q13c_startyear_new</t>
  </si>
  <si>
    <t>Year:</t>
  </si>
  <si>
    <t>Mwaka:</t>
  </si>
  <si>
    <t>السنة:</t>
  </si>
  <si>
    <t xml:space="preserve">                                                                           Sannad:</t>
  </si>
  <si>
    <t>ni rün nö</t>
  </si>
  <si>
    <t>FR may estimate if they don't know exactly. DK: -99, refused to answer:-98</t>
  </si>
  <si>
    <t>(.&gt;=1950 and .&lt;=2022 and .!=99 and .!=98) or .=-99 or .=-98</t>
  </si>
  <si>
    <t>Value range is 1950 to 2022</t>
  </si>
  <si>
    <t>s4_q13c_constraint_calc</t>
  </si>
  <si>
    <t>if(${s4_q13c_startyear_new} &lt;2020 or (${s4_q13c_startyear_new}=2020 and ${s4_q13c_startmonth_new}&lt;3), 1,0)</t>
  </si>
  <si>
    <t>select_one biz_registered</t>
  </si>
  <si>
    <t>s4_q13e_bizregist_new</t>
  </si>
  <si>
    <t>Was/is this business &lt;b&gt;${s4_q13a_biz_name}&lt;/b&gt; registered with a government authority (i.e. formal / with a tax ID/business license) or was it informal?</t>
  </si>
  <si>
    <t>Biashara &lt;b&gt;${s4_q13a_biz_name}&lt;/b&gt; hii ilikuwa/imesajiliwa na mamlaka ya serikali (i.e. formal/ with a tax ID) au haikuwa rasmi?</t>
  </si>
  <si>
    <t>هل تم تسجيل هذا النشاط التجاري لدى سلطة حكومية (أي رسمية / بمعرف ضريبي) أم كان غير رسمي؟</t>
  </si>
  <si>
    <t>Ganacsigaan wuxuu ka diwaan gasha yahay hay"ad dowladeed mise wahay ahayd mid rasmi an ahayn?</t>
  </si>
  <si>
    <t>select_one s4_entopen</t>
  </si>
  <si>
    <t>s4_q15_operating_new</t>
  </si>
  <si>
    <t>Is enterprise #&lt;b&gt;${s4_q13a_biz_name}&lt;/b&gt; currently operating?</t>
  </si>
  <si>
    <t>Biashara #${s4_q13a_name_new} inafanya kazi kwa sasa/inafanya kazi kwa wakati huu?</t>
  </si>
  <si>
    <t>هل المؤسس {s4_q13a_name_new} $تعمل حاليًا؟</t>
  </si>
  <si>
    <t>Shirkadan hadda #${s4_q13a_name_new} ma shaqeynaysaa?</t>
  </si>
  <si>
    <t>tajir dü luoi  #${s4_q13a_name_new}</t>
  </si>
  <si>
    <t xml:space="preserve">${s4b_index}&gt; 0  </t>
  </si>
  <si>
    <t>select_one preload_ent_check</t>
  </si>
  <si>
    <t>s4b_ent_operating_status_r1</t>
  </si>
  <si>
    <t>At ${pre_date}, you were running the following business: Name: &lt;b&gt;${s4_q13a_biz_name}&lt;/b&gt;, Category: ${biz_cat_r}. Is your household still running this business?</t>
  </si>
  <si>
    <t>2b. Mnamo ${pre_date}, Ulikuwa unaendesha biashara iliyoitwa:  ${s4_q13a_biz_name}, Category: ${biz_cat_r}. Boma lako bado linaendesha biashara hii?</t>
  </si>
  <si>
    <t>2 ب. في $ {pre_date} ، كنت تدير النشاط التجاري التالي: الاسم: $ {s4_q13a_biz_name} ، الفئة: $ {biz_cat_r}. هل لا تزال أسرتك تدير هذا العمل؟</t>
  </si>
  <si>
    <t>$ {pre_date}, waxaad waday meheraddan soo socota: Magaca: $ {s4_q13a_biz_name}, Qaybta: $ {biz_cat_r}. Reerkaagu wali ma wadaan ganacsigan?</t>
  </si>
  <si>
    <t>${s4b_index}&lt;= 0  and ${pre_biz_status} ='Operating'</t>
  </si>
  <si>
    <t>select_one preload_ent_closed</t>
  </si>
  <si>
    <t>s4b_ent_closed_status_r1</t>
  </si>
  <si>
    <t>At ${pre_date}, you told us the following business had closed: Name: &lt;b&gt;${s4_q13a_biz_name}&lt;/b&gt;, Category: ${biz_cat_r}. Is this business still closed?</t>
  </si>
  <si>
    <t>2c. Mnamo tarehe ${pre_date}, ulitueleza kwamba ulikuwa umefunga biahsara yenye jina: ${s4_q13a_biz_name}, Category: ${biz_cat_r}. Biashara hii bado imefungwa?</t>
  </si>
  <si>
    <t>2 ج. في $ {pre_date} ، أخبرتنا أن النشاط التجاري التالي قد تم إغلاقه: الاسم: $ {s4_q13a_biz_name} ، الفئة: $ {biz_cat_r}. هل هذا العمل لا يزال مغلق؟</t>
  </si>
  <si>
    <t>$ {Pre_date}, waxaad noosheegtay meheraddan soosocota inay xidhnayd: Magaca: $ {s4_q13a_biz_name}, Qaybta: $ {biz_cat_r}. Ganacsigani wali ma xidhan yahay?</t>
  </si>
  <si>
    <t>${s4b_index}&lt;=0  and ${pre_biz_status} ='Temporarily closed' or ${s4b_index}&lt;=0  and ${pre_biz_status} ='Permanently closed'</t>
  </si>
  <si>
    <t>s4_q16_whenclosed_r1</t>
  </si>
  <si>
    <t>When did this  &lt;b&gt;${s4_q13a_biz_name}&lt;/b&gt; enterprise stop operating?</t>
  </si>
  <si>
    <t>3. Ni lini biashara &lt;b&gt;${s4_q13a_biz_name}&lt;/b&gt; hii iliacha kufanya kazi?</t>
  </si>
  <si>
    <t>3. متى توقفت هذه المؤسسة عن العمل؟</t>
  </si>
  <si>
    <t>Goorma ayay shirkadani joojisay shaqadeedii?</t>
  </si>
  <si>
    <t>Note: If the enterprise shut down BEFORE January 2020, we do not want to include it. Go back and change the number of enterprises.</t>
  </si>
  <si>
    <t>(${s4b_ent_operating_status_r1} &gt;1 or ${s4_q15_operating_new} &gt;1) and ${s4b_ent_operating_status_r1} !=5</t>
  </si>
  <si>
    <t>select_multiple s4_whyclosed</t>
  </si>
  <si>
    <t>s4_q17_whyclosed_r1</t>
  </si>
  <si>
    <t>Why did this  &lt;b&gt;${s4_q13a_biz_name}&lt;/b&gt; enterprise stop operating?</t>
  </si>
  <si>
    <t xml:space="preserve"> Kwa nini biashara #${s4_q13a_biz_name} iliacha kufanya kazi?</t>
  </si>
  <si>
    <t>لماذا توقفت المؤسسة رقم {s4_q13a_biz_name}$عن العمل؟</t>
  </si>
  <si>
    <t>Maxay u joosay  #${s4_q13a_biz_name} shaqaynta shirkadaan?</t>
  </si>
  <si>
    <t>ye naa ni kichi tajir #${s4_q13a_biz_name} ?</t>
  </si>
  <si>
    <t>if(selected(., '-99'), count-selected(.)=1, count-selected(.)&gt;=1)</t>
  </si>
  <si>
    <t>If you selected "Don't Know", do not also select another choice.</t>
  </si>
  <si>
    <t>s4_q17_whyclosed_oth_r1_o</t>
  </si>
  <si>
    <t>Please specify other reason why enterprise  &lt;b&gt;${s4_q13a_biz_name}&lt;/b&gt; stopped operating:</t>
  </si>
  <si>
    <t>Eleza sababu nyingine kwanini biashara iliacha kufanya kazi</t>
  </si>
  <si>
    <t>يرجى تحديد سبب آخر لتوقف المؤسسة عن العمل:</t>
  </si>
  <si>
    <t>Fadlan sheeg sababaha kale ay u joojisay shaqaynta shirkadda</t>
  </si>
  <si>
    <t>Please specify other reason why enterprise stopped operating:</t>
  </si>
  <si>
    <t>select_multiple planreopen</t>
  </si>
  <si>
    <t>s4_q16_planreopen_r1</t>
  </si>
  <si>
    <t>When are you planning to reopen this  &lt;b&gt;${s4_q13a_biz_name}&lt;/b&gt; enterprise?</t>
  </si>
  <si>
    <t>Ni lini unapanga tena kufungua biashara &lt;b&gt;${s4_q13a_biz_name}&lt;/b&gt;?</t>
  </si>
  <si>
    <t>متى تخطط لإعادة فتح المؤسس}؟</t>
  </si>
  <si>
    <t>Gormaad qorsheynasaa inaad dib u furto ganacsiga?</t>
  </si>
  <si>
    <t>${s4_q15_operating_new}=2 or ${s4_q15_operating_new}=3 or ${s4b_ent_operating_status_r1}=2 or ${s4b_ent_operating_status_r1}=3</t>
  </si>
  <si>
    <t>If you selected "NEVER", do not also select another choice.</t>
  </si>
  <si>
    <t>filter&gt;3 or filter = 0</t>
  </si>
  <si>
    <t>s4_q6_note</t>
  </si>
  <si>
    <t>Note: If temporarily or permanently closed, we want the following information at the time the  &lt;b&gt;${s4_q13a_biz_name}&lt;/b&gt; enterprise shut down.</t>
  </si>
  <si>
    <t>Ni wafanyakazi wangapi walikuwa wanafanya kazi katika biashara &lt;b&gt;${s4_q13a_biz_name}&lt;/b&gt; hii mnamo tarehe ${rd2_date}?</t>
  </si>
  <si>
    <t>كم عدد الموظفين الذين عملوا في هذه المؤسسة في هذه المؤسسة في $ {rd2_date}؟</t>
  </si>
  <si>
    <t>Immisa shaqaale ayaa ka shaqeeyey shirkadan shirkadan $ {rd2_date}?</t>
  </si>
  <si>
    <t>(${s4b_ent_operating_status_r1} &lt;4 or ${s4b_ent_closed_status_r1}=2 ) and ${s4b_index}&lt;= 0</t>
  </si>
  <si>
    <t xml:space="preserve">${s4b_ent_closed_status_r1} &lt; 3 or ${s4b_ent_operating_status_r1} &lt;5 </t>
  </si>
  <si>
    <t>s4_q18_employees_new</t>
  </si>
  <si>
    <t>How many employees work at this  &lt;b&gt;${s4_q13a_biz_name}&lt;/b&gt; enterprise? 
&lt;i&gt; FO: If temporarily or permanently closed, we want the following information at the time the enterprise shut down.&lt;i&gt;</t>
  </si>
  <si>
    <t>Ni wafanyakazi wangapi wanafanya kazi katika biashara &lt;b&gt;${s4_q13a_biz_name}&lt;/b&gt; hii?&lt;i&gt; FO : Iwapo imefungwa kwa muda mfupi au kufungwa kabisa, toa maelezo yafwatayo kabla ya kusitishwa). &lt;i&gt;</t>
  </si>
  <si>
    <t>"كم عدد الموظفين العاملين في هذه المؤسسة؟
 FO: إذا تم إغلاق المؤسسة مؤقتًا أو نهائيًا، فإننا نريد الحصول على المعلومات التالية في وقت إيقاف تشغيل المؤسسة."</t>
  </si>
  <si>
    <t>Immisa shaqaale ayaa ka shaqayso shirkaddan?          &lt;i&gt; FO: haddii si kumeel gaar ama si joogto loo xidhay, waxaan rabnaa macluumadkan waqtiga shirkadda la xidhay. &lt;i&gt;</t>
  </si>
  <si>
    <t>ye köc ke di chake luoi?</t>
  </si>
  <si>
    <t xml:space="preserve">Count ALL the employees/workers; If Respondent is the enterprise owner and works in this enterprise, then the Respondent should be included in the count. Include temporary and part-time workers, and those that work for no pay.
</t>
  </si>
  <si>
    <t>(.&gt;=0 and .&lt;=1000 and .!=99 and .!=98) or .=-99 or .=-98</t>
  </si>
  <si>
    <t>Value range is 0 to 1000, 99 and 98 are not allowed</t>
  </si>
  <si>
    <t>s4_q18_employees_r1</t>
  </si>
  <si>
    <t>How many employees worked at this enterprise in this  &lt;b&gt;${s4_q13a_biz_name}&lt;/b&gt; enterprise at ${pre_date}?</t>
  </si>
  <si>
    <t>Count ALL the employees/workers; If FR is the enterprise owner and works in this enterprise, then the FR should be included in the count. Include temporary and part-time workers, and those that work for no pay.</t>
  </si>
  <si>
    <t>(.&gt;=0 and .&lt;=1000) or .=-99 or .=-98</t>
  </si>
  <si>
    <t>Value range is 0 to 1000</t>
  </si>
  <si>
    <t xml:space="preserve">(${s4b_ent_closed_status_r1} &lt; 3 or ${s4b_ent_operating_status_r1} &lt;5 ) and ${s4b_index}&lt;= 0 </t>
  </si>
  <si>
    <t>s4_q19_group_r1</t>
  </si>
  <si>
    <t>${s4_q18_employees_new} !='' or ${s4b_ent_operating_status_r1} &lt;5</t>
  </si>
  <si>
    <t>s4_q19_laidoff_lw_r1</t>
  </si>
  <si>
    <t>How many employees were laid off at  &lt;b&gt;${s4_q13a_biz_name}&lt;/b&gt; in the...
&lt;i&gt;Enter 0 if no employees laid-off during that time&lt;/i&gt;
&lt;i&gt; FO: If temporarily or permanently closed, we want the following information at the time the enterprise shut down.&lt;i&gt;
In the past 7 days:</t>
  </si>
  <si>
    <t>Ni wafanyikazi wangapi walifutwa kazi katika … &lt;i&gt; Andika 0 iwapo hakun mfanyikazi alifutwa wakati huo&lt;/i&gt;    Katika siku 7 zilizopita:&lt;i&gt;FO: Iwapo imefungwa, toa maelezo yafwatayo kabla ya kusitishwa kwa biashara &lt;b&gt;${s4_q13a_biz_name}&lt;/b&gt;) Katika siku 7 zilizopita: &lt;i&gt;</t>
  </si>
  <si>
    <t>"كم عدد الموظفين الذين تم تسريحتهم في...
I&gt;أدخل 0 إذا لم يكن هناك موظفون تم الاستغناء عنهم خلال ذلك الوقت/i&gt;
I&gt; FO: إذا تم إغلاق المؤسسة مؤقتاً أو بشكل دائم، فإننا نريد المعلومات التالية في وقت اغلاق المؤسسة.i&gt;
في الأيام السبعة الماضية:"</t>
  </si>
  <si>
    <t xml:space="preserve">Immisa shaqaale ayaa shaqada laga xayuubiyay  &lt;i&gt; Gali 0 haddii wax shaqaalo la xayuubinin xilligaas                                     &lt;i&gt; FO: haddii si kumeel gaar ama si joogto loo xidhay, waxaan rabnaa macluumadkan waqtiga shirkadda la xidhay. &lt;i&gt;            7 maalmood la soo dhaafay </t>
  </si>
  <si>
    <t>ye köc ke di chi jal ni luoi yic?</t>
  </si>
  <si>
    <t>Refuse to know = -98, Don't know = -99</t>
  </si>
  <si>
    <t>s4_q19_laidoff_llw_r1</t>
  </si>
  <si>
    <t>In the 7 days before that (between 14 to 7 days ago):</t>
  </si>
  <si>
    <t>Katika siku 7 kabla ya (kati ya siku 14 hadi 7 zilizopita):</t>
  </si>
  <si>
    <t>في الأيام السبعة السابقة لذلك (قبل 14 إلى 7 أيام):</t>
  </si>
  <si>
    <t>7 maalmood la soo dhaafay                                    7 maalmood la soo dhaafay ka hor inta (udhaxeeso 14 ilaa 7 ka hor)</t>
  </si>
  <si>
    <t>ADD UP TO JAN</t>
  </si>
  <si>
    <t>s4_q19_laidoff_jan22_r1</t>
  </si>
  <si>
    <t xml:space="preserve">January 2022: </t>
  </si>
  <si>
    <t>Januari 2022:</t>
  </si>
  <si>
    <t>يونيو 2021:</t>
  </si>
  <si>
    <t>Juun 2021:</t>
  </si>
  <si>
    <t>s4_q19_laidoff_dec_r1</t>
  </si>
  <si>
    <t xml:space="preserve">December 2021: </t>
  </si>
  <si>
    <t>Desember 2021:</t>
  </si>
  <si>
    <t>s4_q19_laidoff_nov_r1</t>
  </si>
  <si>
    <t xml:space="preserve">November 2021: </t>
  </si>
  <si>
    <t>Novemba 2021:</t>
  </si>
  <si>
    <t>s4_q19_laidoff_oct_r1</t>
  </si>
  <si>
    <t xml:space="preserve">October 2021: </t>
  </si>
  <si>
    <t>Oktoba 2021:</t>
  </si>
  <si>
    <t>s4_q19_laidoff_sep_r1</t>
  </si>
  <si>
    <t xml:space="preserve">September 2021: </t>
  </si>
  <si>
    <t>Septemba 2021:</t>
  </si>
  <si>
    <t>s4_q19_laidoff_aug_r1</t>
  </si>
  <si>
    <t xml:space="preserve">August 2021: </t>
  </si>
  <si>
    <t>Agosti 2021:</t>
  </si>
  <si>
    <t>s4_q19_laidoff_jul_r1</t>
  </si>
  <si>
    <t xml:space="preserve">July 2021: </t>
  </si>
  <si>
    <t>Julai 2021:</t>
  </si>
  <si>
    <t>s4_q19_laidoff_jun_r1</t>
  </si>
  <si>
    <t xml:space="preserve">June 2021: </t>
  </si>
  <si>
    <t>Juni 2021:</t>
  </si>
  <si>
    <t>s4_q19_laidoff_may_r1</t>
  </si>
  <si>
    <t xml:space="preserve">May 2021: </t>
  </si>
  <si>
    <t>Mei 2021:</t>
  </si>
  <si>
    <t>مايو 2021:</t>
  </si>
  <si>
    <t>Laga yaabaa 2021:</t>
  </si>
  <si>
    <t>s4_q19_laidoff_apr_r1</t>
  </si>
  <si>
    <t xml:space="preserve">April 2021: </t>
  </si>
  <si>
    <t>Aprili 2021:</t>
  </si>
  <si>
    <t>أبريل 2021:</t>
  </si>
  <si>
    <t>Abriil 2021:</t>
  </si>
  <si>
    <t>s4_q19_laidoff_mar_r1</t>
  </si>
  <si>
    <t xml:space="preserve">March 2021: </t>
  </si>
  <si>
    <t>Machi 2021:</t>
  </si>
  <si>
    <t>مارس 2021:</t>
  </si>
  <si>
    <t>Maarso 2021:</t>
  </si>
  <si>
    <t>s4_q19_laidoff_feb_r1</t>
  </si>
  <si>
    <t xml:space="preserve">February 2021: </t>
  </si>
  <si>
    <t>Februari 2021:</t>
  </si>
  <si>
    <t>فبراير 2021:</t>
  </si>
  <si>
    <t>Febraayo 2021:</t>
  </si>
  <si>
    <t>s4_q19_laidoff_jan_r1</t>
  </si>
  <si>
    <t xml:space="preserve">January 2021: </t>
  </si>
  <si>
    <t>Januari 2021:</t>
  </si>
  <si>
    <t>يناير 2021:</t>
  </si>
  <si>
    <t>Janaayo 2021:</t>
  </si>
  <si>
    <t>num_laidoff_r1</t>
  </si>
  <si>
    <t>${s4_q19_laidoff_lw_r1} + ${s4_q19_laidoff_llw_r1} + ${s4_q19_laidoff_jan_r1} + ${s4_q19_laidoff_feb_r1} +  ${s4_q19_laidoff_mar_r1} + ${s4_q19_laidoff_apr_r1} + ${s4_q19_laidoff_may_r1} + ${s4_q19_laidoff_jun_r1}</t>
  </si>
  <si>
    <t>select_multiple s4_ent_laidoff</t>
  </si>
  <si>
    <t>s4_q17a_whylaidoff_r1</t>
  </si>
  <si>
    <t>Why were those employees laid off?
&lt;i&gt; FO: If temporarily or permanently closed, we want the following information at the time the  &lt;b&gt;${s4_q13a_biz_name}&lt;/b&gt; enterprise shut down.&lt;i&gt;</t>
  </si>
  <si>
    <t>Kwa nini hao wafanyikazi walifutwa kazi? &lt;i&gt;FO Ikiwa imefungwa kabisa au imefungwa kwa muda mchache, tungependa kujua/kupata ujumbe ufuatao wakati hii biashara &lt;b&gt;${s4_q13a_biz_name}&lt;/b&gt; ilifungwa. &lt;i&gt;</t>
  </si>
  <si>
    <t>لماذا تم تسريح هؤلاء الموظفين؟
 FO: إذا تم إغلاق المؤسسة مؤقتًا أو نهائيًا، فإننا نريد الحصول على المعلومات التالية في وقت إغلاق المؤسسة."</t>
  </si>
  <si>
    <t>Maxaa shaqaalayaashas shaqada looga joojiyay          &lt;i&gt; FO: haddii si kumeel gaar ama si joogto loo xidhay, waxaan rabnaa macluumadkan waqtiga shirkadda la xidhay. &lt;i&gt;</t>
  </si>
  <si>
    <t>ye ngö yin ke nyai?</t>
  </si>
  <si>
    <t>${num_laidoff_r1}&gt;0</t>
  </si>
  <si>
    <t>s4_q17a_whylaidoff_oth_r1</t>
  </si>
  <si>
    <t>Please specify other reason why employees were laid off:</t>
  </si>
  <si>
    <t>Eleza sababu nyingine kwanini biashara &lt;b&gt;${s4_q13a_biz_name}&lt;/b&gt; iliacha kufanya kazi</t>
  </si>
  <si>
    <t>يرجى تحديد سبب آخر لتسريح الموظفين:</t>
  </si>
  <si>
    <t>Fadlan sheeg sababta kale shaqaalayaasha shaqada looga joojiyay:</t>
  </si>
  <si>
    <t>li bu nyiec ke yene nyiac?</t>
  </si>
  <si>
    <t>selected(${s4_q17a_whylaidoff_r1}, '-77')</t>
  </si>
  <si>
    <t>s4_q19_earnings_r1</t>
  </si>
  <si>
    <t>What were the total earnings/revenues of this &lt;b&gt;${s4_q13a_biz_name}&lt;/b&gt; enterprise &lt;b&gt;over the past 14 days&lt;/b&gt; (money in only - do not subtract any expenses)?</t>
  </si>
  <si>
    <t>&lt;b&gt;Kwa siku 14 zilizopita&lt;/b&gt;, mapato yote kwa jumla yalikuwa kwenye biashara &lt;b&gt;${s4_q13a_biz_name}&lt;/b&gt; hii (money in only - Usiondoe gharama)?</t>
  </si>
  <si>
    <t>ما إجمالي الأرباح/الإيرادات لهذه المؤسسة &lt;b&gt;خلال الأيام الـ 14 الماضية&lt;/b&gt; (المال فقط - لا تقم بطرح أي نفقات)؟</t>
  </si>
  <si>
    <t>muxuu ahaa faa'idada / dakhliga wadarta guud ee shirkadaan &lt;b&gt; 14-kii maalmood la soo dhaafay, &lt;b&gt; (lacag oo kaliya- ha ka jarin wax kharashaad ah)</t>
  </si>
  <si>
    <t>wëu kën?</t>
  </si>
  <si>
    <t>In Ksh. Refuse: -98; Don't Know:-99</t>
  </si>
  <si>
    <t xml:space="preserve">(${s4b_ent_operating_status_r1} &lt;4 or ${s4b_ent_closed_status_r1}=2 )  and ${s4b_index}&lt;= 0 </t>
  </si>
  <si>
    <t>(.&gt;=0  and .!=99 and .!=98) or .=-98</t>
  </si>
  <si>
    <t>Earnings should always be greater than profits</t>
  </si>
  <si>
    <t xml:space="preserve">(${s4b_ent_operating_status_r1}=1 or ${s4b_ent_closed_status_r1}=2 )  and ${s4b_index}&lt;= 0 </t>
  </si>
  <si>
    <t>s4_q19_earnings_new</t>
  </si>
  <si>
    <t xml:space="preserve">(${s4_q15_operating_new}&lt;4)  and ${s4b_index}&gt; 0 </t>
  </si>
  <si>
    <t xml:space="preserve">(${s4_q15_operating_new}=1)  and ${s4b_index}&gt; 0 </t>
  </si>
  <si>
    <t>s4_q20_salestrend_num_new</t>
  </si>
  <si>
    <t>In a typical 2-week period in February 2020, what were the total earnings / revenue of this &lt;b&gt;${s4_q13a_biz_name}&lt;/b&gt; enterprise (money in only - do not subtract any expenses)?</t>
  </si>
  <si>
    <t xml:space="preserve">Katika muda wa wiki mbili halisi mwezi wa februari 2020, jumla ya mapato yako ya hii biashara &lt;b&gt;${s4_q13a_biz_name}&lt;/b&gt; (pesa taslimu- usiondoe pesa zilizotumika/gharama)? </t>
  </si>
  <si>
    <t>في فترة أسبوعين عاديه في فبراير 2020، ما إجمالي الأرباح / الإيرادات لهذه المؤسسة (المال فقط - لا تقم بطرح أي نفقات)؟</t>
  </si>
  <si>
    <t>muddo 2 isbuuc caadi ah ee Febraayo 2020, muxuu ahaa faa'idada / dakhliga wadarta guud ee shirkadaan &lt;b&gt; 14-kii maalmood la soo dhaafay, &lt;b&gt; (lacag oo kaliya- ha ka jarin wax kharashaad ah)</t>
  </si>
  <si>
    <t>yin yi wëu ke di yök ni week ke rou yic?</t>
  </si>
  <si>
    <t>select_multiple whyhigher</t>
  </si>
  <si>
    <t>s4_q20a_salesinc_why_new</t>
  </si>
  <si>
    <t>Why were your earnings/revenues higher than usual?
&lt;i&gt; FO: If temporarily or permanently closed, we want the following information at the time the &lt;b&gt;${s4_q13a_biz_name}&lt;/b&gt; enterprise shut down.&lt;i&gt;</t>
  </si>
  <si>
    <t>Je, Ni kwanini mapato yalikua juu kuliko kawaida hii biashara &lt;b&gt;${s4_q13a_biz_name}&lt;/b&gt;?</t>
  </si>
  <si>
    <t>لماذا كانت أرباحك/إيراداتك أعلى من المعتاد؟</t>
  </si>
  <si>
    <t>Maxaa uu aha dakhligaaga / dakhligaaga ka sareeyay sidii caadiga ahayd?</t>
  </si>
  <si>
    <t>ye ngö yin löng wëu/guruc juic?</t>
  </si>
  <si>
    <t>Tick all that apply. Do not read</t>
  </si>
  <si>
    <t>(${s4_q20_salestrend_num_new}&lt;${s4_q19_earnings_new})</t>
  </si>
  <si>
    <t>s4_q20a_salesinc_why_o_n</t>
  </si>
  <si>
    <t>Please specify other reason why earnings increased:</t>
  </si>
  <si>
    <t>eleza sababu nyingine kwanini mapato yaliongezeka</t>
  </si>
  <si>
    <t>يرجى تحديد سبب آخر لزيادة الأرباح:</t>
  </si>
  <si>
    <t>ki yeni tajir dü lo ke dit</t>
  </si>
  <si>
    <t>selected(${s4_q20a_salesinc_why_new},'-77')</t>
  </si>
  <si>
    <t>select_multiple whylower</t>
  </si>
  <si>
    <t>s4_q20b_salesdec_why_new</t>
  </si>
  <si>
    <t>Why were your earnings/revenues lower than usual?
&lt;i&gt; FO: If temporarily or permanently closed, we want the following information at the time the &lt;b&gt;${s4_q13a_biz_name}&lt;/b&gt; enterprise shut down.&lt;i&gt;</t>
  </si>
  <si>
    <t>Je, Ni kwanini mapato yalikua chini kuliko kawaida?</t>
  </si>
  <si>
    <t>لماذا كانت أرباحك/إيراداتك أقل من المعتاد؟</t>
  </si>
  <si>
    <t>Maxaa uu aha dakhligaaga/ dakhliga ka yar sidii caadiga ahayd?</t>
  </si>
  <si>
    <t>ye ngö yeni wëu/guruc lï?</t>
  </si>
  <si>
    <t xml:space="preserve">(${s4_q20_salestrend_num_new}&gt;${s4_q19_earnings_new}) </t>
  </si>
  <si>
    <t>s4_q20b_saledec_why_o_n</t>
  </si>
  <si>
    <t>Please specify other reason why earnings decreased:</t>
  </si>
  <si>
    <t xml:space="preserve"> Eleza sababu nyingine  iliyofanya mapato yako kuongezeka </t>
  </si>
  <si>
    <t>يرجى تحديد سبب آخر لانخفاض الأرباح:</t>
  </si>
  <si>
    <t>Fadlan sheeg sababta kale uu dakhliga u yaraaday</t>
  </si>
  <si>
    <t>ke yeni wëu/guruc kür?</t>
  </si>
  <si>
    <t>selected(${s4_q20b_salesdec_why_new}, -77)</t>
  </si>
  <si>
    <t>s4_q20_r1</t>
  </si>
  <si>
    <t>(${s4b_ent_operating_status_r1} &lt;4 or ${s4b_ent_closed_status_r1}=2  or ${s4_q15_operating_new} &lt;4)</t>
  </si>
  <si>
    <t>(${s4b_ent_operating_status_r1}=1 or ${s4b_ent_closed_status_r1}=2  or ${s4_q15_operating_new}=1)</t>
  </si>
  <si>
    <t>s4_q20c_survive_r1</t>
  </si>
  <si>
    <t>At the current scale of operations, how many weeks could you survive without selling additional assets or getting additional assistance / loans to continue your &lt;b&gt;${s4_q13a_biz_name}&lt;/b&gt; business operations?</t>
  </si>
  <si>
    <t>Kwa kiwango cha sasa cha operesheni, ni kwa muda gani unaweza stahimili bila kuuza mali ya ziada au kupata usaidizi/mkopo wa ziada ili kuendelea na operesheni katika biashara &lt;b&gt;${s4_q13a_biz_name}&lt;/b&gt; yako?</t>
  </si>
  <si>
    <t>كم عدد الأسابيع التي يمكنك البقاء فيها من دون بيع أصول إضافية أو الحصول على مساعدة/قروض إضافية لمتابعة عمليات شركتك، وفقًا للجدول الحالي للعمليات؟</t>
  </si>
  <si>
    <t>Qiyaasta shaqadda hadda, imisa toddobaad ayaad ku noolaan kartaa adigoon iibin hanti dheeraad ah ama aadan helin gargaar dheeri ah / amaahda si aad u sii waddo shaqadda ganacsigaaga?</t>
  </si>
  <si>
    <t>ye weeks ke di na dik ke chin je wëu yök?</t>
  </si>
  <si>
    <t>Hint: 1 month=4 weeks; 1 year=52 weeks</t>
  </si>
  <si>
    <t>(.&gt;=0 and .&lt;=260 and .!=99 and .!=98) or .=-99 or .=-98</t>
  </si>
  <si>
    <t>Value range is 0 to 260</t>
  </si>
  <si>
    <t>select_one unit</t>
  </si>
  <si>
    <t>s4_q20c_survive2_r1</t>
  </si>
  <si>
    <r>
      <rPr>
        <sz val="10"/>
        <color rgb="FF000000"/>
        <rFont val="Calibri"/>
      </rPr>
      <t xml:space="preserve">&lt;b&gt;FO&lt;/b&gt; </t>
    </r>
    <r>
      <rPr>
        <sz val="10"/>
        <color rgb="FF000000"/>
        <rFont val="Calibri"/>
      </rPr>
      <t>Select unit in reference to the number above:</t>
    </r>
  </si>
  <si>
    <t>&lt;b&gt;FO&lt;/b&gt; Chagua kitengo ukirejelea nambari iliyo hapo juu:</t>
  </si>
  <si>
    <t>select_multiple assistancetype</t>
  </si>
  <si>
    <t>s4_q20d_assistype_r1</t>
  </si>
  <si>
    <t>In your view, what types of government or external assistance policies will benefit your &lt;b&gt;${s4_q13a_biz_name}&lt;/b&gt; family business the most during the COVID-19 crisis?</t>
  </si>
  <si>
    <t xml:space="preserve">Kwa maoni yako, ni aina gani ya sera za serikali au usaidizi wa nje utakaofaidi biashara yako ya familia wakati wa COVID-19? </t>
  </si>
  <si>
    <t xml:space="preserve">برأيك، ما هي أنواع سياسات المساعدة الحكومية أو الخارجية التي ستفيد عائلتك أكثر من غيرها خلال أزمه الكورونا؟ </t>
  </si>
  <si>
    <t xml:space="preserve">Fikirkaaga, noocee noocyada dowladda ama siyaasadaha kaalmada dibedda ee sida ugu badan ugu faa'iideysan doonaa ganacsiga qoyskaaga inta lagu jiro qalalaasaha COVID-19 </t>
  </si>
  <si>
    <t>ye ngö na dik ke koc yin ke mëth ku ni dhamaan de COVID-19?</t>
  </si>
  <si>
    <t>Read options. Choose up to 3 options</t>
  </si>
  <si>
    <t>Select up to 3 options</t>
  </si>
  <si>
    <t>(${s4_q12_num_ent} &gt; 0 or ${s4_q12_r1_oth} !='') and ${s4b_ent_closed_status_r1} !=3 and ${s4b_ent_operating_status_r1} !=5</t>
  </si>
  <si>
    <t>s4_q20d_assistype_oth_r1</t>
  </si>
  <si>
    <t xml:space="preserve">Specify other types of government or external assistance </t>
  </si>
  <si>
    <t>Eleza aina nyingine za usaidizi kutoka kwa serikali ama kwingineko</t>
  </si>
  <si>
    <t>حديد أنواع أخرى من المساعدة الحكومية أو الخارجية</t>
  </si>
  <si>
    <t>Fadlan sheeg noocyada kale ee deeq dowlad ama dibedda</t>
  </si>
  <si>
    <t>ye Akuma yi kuany ni dï?</t>
  </si>
  <si>
    <t>selected(${s4_q20d_assistype_r1}, '-77')</t>
  </si>
  <si>
    <t>s4_q20_profits_r1</t>
  </si>
  <si>
    <t>What was the total profit of this &lt;b&gt;${s4_q13a_biz_name}&lt;/b&gt; enterprise  &lt;b&gt;over the past 14 days&lt;/b&gt;?</t>
  </si>
  <si>
    <t xml:space="preserve">&lt;b&gt;katika muda wa siku 14 zilizopita&lt;/b&gt;, ulipata faida gani kutoka kwenye hii biashara &lt;b&gt;${s4_q13a_biz_name}&lt;/b&gt;? </t>
  </si>
  <si>
    <t>ما هو إجمالي ربح هذه المؤسسة &lt;b&gt; خلال الـ 14 يومًا الماضية &lt;/ b&gt;؟</t>
  </si>
  <si>
    <t xml:space="preserve">
Muxuu ahaa guud ahaan macaashka shirkadan &lt;b&gt; 14kii maalmood ee la soo dhaafay &lt;/b&gt;?</t>
  </si>
  <si>
    <t>ye wëu ke dï yeke yök ni ye tajir duni yic?</t>
  </si>
  <si>
    <t>In Ksh. Here we mean the amount you received after paying for expenses for this business, including hired workers, money for household members who helped, purchase of goods for sale or for inputs, such as raw materials, fuel, and electricity, but before purchasing personal items for yourself or your household. If unsure, Respondent can estimate. Ask in terms of "commission" if the Respondent runs an M-Pesa shop. 
In Ksh. Refuse: -98; Don't Know:-99</t>
  </si>
  <si>
    <t xml:space="preserve">(.&gt;=0 and .!=99 and .!=98 and .&lt;=${s4_q19_earnings_r1}) or .=-99 or .=-98 </t>
  </si>
  <si>
    <t>Profits must always be less than earnings/revenue.</t>
  </si>
  <si>
    <t>s4_q20_profits_new</t>
  </si>
  <si>
    <t xml:space="preserve">(${s4_q15_operating_new} &lt;4)  and ${s4b_index}&gt; 0 </t>
  </si>
  <si>
    <t xml:space="preserve">(.&gt;=0 and .!=99 and .!=98 and .&lt;=${s4_q19_earnings_new}) or .=-99 or .=-98 </t>
  </si>
  <si>
    <t>s4_q21a_profits_r1</t>
  </si>
  <si>
    <t>In a typical 2-week period &lt;u&gt;in February 2020 &lt;/u&gt;, what was the total profit of this &lt;b&gt;${s4_q13a_biz_name}&lt;/b&gt; enterprise?</t>
  </si>
  <si>
    <t>Kwa muda wa wiki mbili halisi &lt;u&gt; Februari 2020&lt;/u&gt;, faida ya hii biashara &lt;b&gt;${s4_q13a_biz_name}&lt;/b&gt; ilikua ngapi kwa jumla?</t>
  </si>
  <si>
    <t>في فترة أسبوعين عاديه u&gt;في فبراير 2020 /u&gt;، ما إجمالي أرباح هذه المؤسسة؟</t>
  </si>
  <si>
    <t>muudo 2 isbuuc caadi ah &lt;u&gt; Febraayo 2020 &lt;/u&gt;, Maxay ahaayeen wadarta dhakhliga ee shirkadaan</t>
  </si>
  <si>
    <t>ke yi yök ni tajir dü yic?</t>
  </si>
  <si>
    <t>In Ksh.</t>
  </si>
  <si>
    <t>(.&gt;=0 and  .!=99 and .!=98) or .=-99 or .=-98</t>
  </si>
  <si>
    <t>Profits cannot be negative.</t>
  </si>
  <si>
    <t>${s4b_index}&gt; 0   and ${s4_q13c_constraint_calc} =1</t>
  </si>
  <si>
    <t>ent_lw_r1</t>
  </si>
  <si>
    <t>equals 1 if operational or closed in the last 7 days</t>
  </si>
  <si>
    <t>if(${s4b_ent_operating_status_r1}=1 or ${s4_q16_whenclosed_r1}=1 or ${s4b_ent_closed_status_r1} =2, 1, 0)</t>
  </si>
  <si>
    <t>s4b_r1_r</t>
  </si>
  <si>
    <t>Businesses from Round 1/2/3/4/5/6</t>
  </si>
  <si>
    <t>all_ent_lw_r1</t>
  </si>
  <si>
    <t>if any ent operating in last 7 days</t>
  </si>
  <si>
    <t>sum(${ent_lw_r1})</t>
  </si>
  <si>
    <t>s4_q22_r1</t>
  </si>
  <si>
    <t>${all_ent_lw_r1}&gt;=1 or ${s4b_new}!=0</t>
  </si>
  <si>
    <t>(${all_ent_lw_r1}&gt;=1 or ${s4b_new}!=0)</t>
  </si>
  <si>
    <t>s4_q22_hours_note_r1</t>
  </si>
  <si>
    <t>&lt;b&gt;In the past 7 days&lt;/b&gt;, how many hours did each of following household members perform those non-agricultural self-employed actvities? &lt;i&gt;If a household member worked in multiple businesses, add the hours of all businesses combined. Enter 0 for those that did not work any hours.&lt;/i&gt;</t>
  </si>
  <si>
    <t xml:space="preserve">&lt;b&gt;Katika siku 7 zilizopita&lt;/b&gt;, ni masaa mangapi kila mmoja wa nyumba yako alifanya shughuli sizizo za kilimo kujiajiri? &lt;i&gt; Iwapo mtu wa nyumba yako alifanya kazi katika biashara mbalimbali, jumlisha masaa ya biashara zote kwa jumla. Jaza 0 kwa wale ambao hawakufanya kazi kwa masaa yoyote.&lt;/i&gt; </t>
  </si>
  <si>
    <t>في الأيام السبعة الماضية/b&gt;، كم عدد الساعات التي قام بها كل فرد من أفراد الأسرة التالية بأداء هذه الأنشطة غير الزراعية التي تعمل لحسابها الخاص؟ I&gt;إذا عمل أحد أفراد الأسرة في أعمال متعددة، فأضف ساعات عمل كل الشركات مجتمعة. أدخل 0 لمن لم يعملوا في أي ساعات.</t>
  </si>
  <si>
    <t xml:space="preserve">&lt;b&gt; 7-dii maalmood la soo dhaafay&lt;/b&gt;, immisa saacadood aya mid kasta oo ka mid ah xubnaha qoyska uu qabtay kuwa aan ahayn beeraha iskaashatada shaqoyinka. &lt;i&gt;Haddii xubnaha qoyska ka mid ah ka shaqeyay meherado  kala duwan, ku dar saacadaha dhammaan meheraddaha la isku daray. Gali 0 kuwa aan shaqeynin. </t>
  </si>
  <si>
    <t>s4_q22_hours_hhmem1_r1</t>
  </si>
  <si>
    <t>${hhmem1}</t>
  </si>
  <si>
    <t>في الأيام السبعة الماضية/b&gt;، كم عدد الساعات التي قام بها كل فرد من أفراد الأسرة التالية بأداء هذه الأنشطة غير الزراعية التي تعمل لحسابها الخاص؟ I&gt;إذا عمل أحد أفراد الأسرة في أعمال متعددة، فأضف ساعات عمل كل الشركات مجتمعة. أدخل 0 لمن لم يعملوا في أي ساعات.{i${hhmem1</t>
  </si>
  <si>
    <t>${hhmem1}!=''</t>
  </si>
  <si>
    <t>(.&gt;=0 and .&lt;=168 and .!=99 and .!=98) or .=-99 or .=-98</t>
  </si>
  <si>
    <t>Value range is 0 to 168
DK:-99
Refused: -98</t>
  </si>
  <si>
    <t>s4_hhm1_occup_text_r1</t>
  </si>
  <si>
    <t xml:space="preserve">What kind of work did ${hhmem1} usually do in the last job/business?" </t>
  </si>
  <si>
    <t>Ni aina gani ya kazi ambayo ${hhmem1} kwa kawaida alifanya katika kazi/biashara iliyopita?"</t>
  </si>
  <si>
    <t>ما نوع العمل الذي كان يؤديه عادةً $ {hhmem1} في آخر وظيفة / عمل؟ "</t>
  </si>
  <si>
    <t>Shaqo noocee ah ayuu ${hhmem1} badiyaa ka qabtay shaqadii/ganacsigii ugu dambeeyay?</t>
  </si>
  <si>
    <t>DESCRIBE THE OCCUPATION AND MAIN TASKS OR DUTIES IN AT LEAST TWO WORDS ( e.g.. PRIMARY SCHOOL TEACHER, GENERAL SHOPKEEPER, VEGETABLE VENDOR, UNIVERSITY LECTURER, COMPUTER PROGRAMMER ETC)</t>
  </si>
  <si>
    <t>s4_q22_hours_hhmem2_r1</t>
  </si>
  <si>
    <t>s4_hhm2_occup_text_r1</t>
  </si>
  <si>
    <t xml:space="preserve">What kind of work did ${hhmem2} usually do in the last job/business?" </t>
  </si>
  <si>
    <t>Ni aina gani ya kazi ambayo ${hhmem2} kwa kawaida alifanya katika kazi/biashara iliyopita?"</t>
  </si>
  <si>
    <t>s4_q22_hours_hhmem3_r1</t>
  </si>
  <si>
    <t>s4_hhm3_occup_text_r1</t>
  </si>
  <si>
    <t xml:space="preserve">What kind of work did ${hhmem3} usually do in the last job/business?" </t>
  </si>
  <si>
    <t>Ni aina gani ya kazi ambayo ${hhmem3} kwa kawaida alifanya katika kazi/biashara iliyopita?"</t>
  </si>
  <si>
    <t>s4_q22_hours_hhmem4_r1</t>
  </si>
  <si>
    <t>s4_hhm4_occup_text_r1</t>
  </si>
  <si>
    <t xml:space="preserve">What kind of work did ${hhmem4} usually do in the last job/business?" </t>
  </si>
  <si>
    <t>Ni aina gani ya kazi ambayo ${hhmem4} kwa kawaida alifanya katika kazi/biashara iliyopita?"</t>
  </si>
  <si>
    <t>s4_q22_hours_hhmem5_r1</t>
  </si>
  <si>
    <t>s4_hhm5_occup_text_r1</t>
  </si>
  <si>
    <t xml:space="preserve">What kind of work did ${hhmem5} usually do in the last job/business?" </t>
  </si>
  <si>
    <t>Ni aina gani ya kazi ambayo ${hhmem5} kwa kawaida alifanya katika kazi/biashara iliyopita?"</t>
  </si>
  <si>
    <t>s4_q22_hours_hhmem6_r1</t>
  </si>
  <si>
    <t>s4_hhm6_occup_text_r1</t>
  </si>
  <si>
    <t xml:space="preserve">What kind of work did ${hhmem6} usually do in the last job/business?" </t>
  </si>
  <si>
    <t>Ni aina gani ya kazi ambayo ${hhmem6} kwa kawaida alifanya katika kazi/biashara iliyopita?"</t>
  </si>
  <si>
    <t>s4_q22_hours_hhmem7_r1</t>
  </si>
  <si>
    <t>s4_hhm7_occup_text_r1</t>
  </si>
  <si>
    <t xml:space="preserve">What kind of work did ${hhmem7} usually do in the last job/business?" </t>
  </si>
  <si>
    <t>Ni aina gani ya kazi ambayo ${hhmem7} kwa kawaida alifanya katika kazi/biashara iliyopita?"</t>
  </si>
  <si>
    <t>s4_q22_hours_hhmem8_r1</t>
  </si>
  <si>
    <t>s4_hhm8_occup_text_r1</t>
  </si>
  <si>
    <t xml:space="preserve">What kind of work did ${hhmem8} usually do in the last job/business?" </t>
  </si>
  <si>
    <t>Ni aina gani ya kazi ambayo ${hhmem8} kwa kawaida alifanya katika kazi/biashara iliyopita?"</t>
  </si>
  <si>
    <t>s4_q22_hours_hhmem9_r1</t>
  </si>
  <si>
    <t>s4_hhm9_occup_text_r1</t>
  </si>
  <si>
    <t xml:space="preserve">What kind of work did ${hhmem9} usually do in the last job/business?" </t>
  </si>
  <si>
    <t>Ni aina gani ya kazi ambayo ${hhmem9} kwa kawaida alifanya katika kazi/biashara iliyopita?"</t>
  </si>
  <si>
    <t>s4_q22_hours_hhmem10_r1</t>
  </si>
  <si>
    <t>s4_hhm10_occup_text_r1</t>
  </si>
  <si>
    <t xml:space="preserve">What kind of work did ${hhmem10} usually do in the last job/business?" </t>
  </si>
  <si>
    <t>Ni aina gani ya kazi ambayo ${hhmem10} kwa kawaida alifanya katika kazi/biashara iliyopita?"</t>
  </si>
  <si>
    <t>s4_q22_hours_hhmem11_r1</t>
  </si>
  <si>
    <t>s4_hhm11_occup_text_r1</t>
  </si>
  <si>
    <t xml:space="preserve">What kind of work did ${hhmem11} usually do in the last job/business?" </t>
  </si>
  <si>
    <t>Ni aina gani ya kazi ambayo ${hhmem11} kwa kawaida alifanya katika kazi/biashara iliyopita?"</t>
  </si>
  <si>
    <t>s4_q22_hours_hhmem12_r1</t>
  </si>
  <si>
    <t>s4_hhm12_occup_text_r1</t>
  </si>
  <si>
    <t xml:space="preserve">What kind of work did ${hhmem12} usually do in the last job/business?" </t>
  </si>
  <si>
    <t>Ni aina gani ya kazi ambayo ${hhmem12} kwa kawaida alifanya katika kazi/biashara iliyopita?"</t>
  </si>
  <si>
    <t>s4_q22_hours_hhmem13_r1</t>
  </si>
  <si>
    <t>s4_hhm13_occup_text_r1</t>
  </si>
  <si>
    <t xml:space="preserve">What kind of work did ${hhmem13} usually do in the last job/business?" </t>
  </si>
  <si>
    <t>Ni aina gani ya kazi ambayo ${hhmem13} kwa kawaida alifanya katika kazi/biashara iliyopita?"</t>
  </si>
  <si>
    <t>s4_q22_hours_hhmem14_r1</t>
  </si>
  <si>
    <t>s4_hhm14_occup_text_r1</t>
  </si>
  <si>
    <t xml:space="preserve">What kind of work did ${hhmem14} usually do in the last job/business?" </t>
  </si>
  <si>
    <t>Ni aina gani ya kazi ambayo ${hhmem14} kwa kawaida alifanya katika kazi/biashara iliyopita?"</t>
  </si>
  <si>
    <t>s4_q22_hours_hhmem15_r1</t>
  </si>
  <si>
    <t>s4_hhm15_occup_text_r1</t>
  </si>
  <si>
    <t xml:space="preserve">What kind of work did ${hhmem15} usually do in the last job/business?" </t>
  </si>
  <si>
    <t>Ni aina gani ya kazi ambayo ${hhmem15} kwa kawaida alifanya katika kazi/biashara iliyopita?"</t>
  </si>
  <si>
    <t>s4_q22_hours_allchild_r1</t>
  </si>
  <si>
    <t>Watoto wote wakijumuishwa</t>
  </si>
  <si>
    <t>كل الأطفال مجتمعين:</t>
  </si>
  <si>
    <t>Caruurta dhammantood</t>
  </si>
  <si>
    <t>s4_allchild_occup_text_r1</t>
  </si>
  <si>
    <t xml:space="preserve">What kind of work did all children combined do in the last job/business?" </t>
  </si>
  <si>
    <t>Je, ni aina gani ya kazi ambayo watoto wote kwa pamoja walifanya katika kazi/biashara iliyopita?</t>
  </si>
  <si>
    <t>ما نوع العمل الذي قام به جميع الأطفال مجتمعين في آخر وظيفة / عمل؟ "</t>
  </si>
  <si>
    <t>Shaqo noocee ah ayay dhammaan carruurta oo dhan isku darka sameeyeen shaqadii/ganacsigii ugu dambeeyay?</t>
  </si>
  <si>
    <t xml:space="preserve">Repeat businesses from previous round </t>
  </si>
  <si>
    <t>s4_q22_hours_all</t>
  </si>
  <si>
    <t>Sum of all hours spent by any hh member on family business</t>
  </si>
  <si>
    <t>${all_ent_lw_r1}&gt;=1 or (${s4b_new}!=0 and ${s4b_new} !='')</t>
  </si>
  <si>
    <t>if(${s4_q22_hours_hhmem1_r1}&gt;0,${s4_q22_hours_hhmem1_r1},0) + 
if(${s4_q22_hours_hhmem2_r1}&gt;0,${s4_q22_hours_hhmem2_r1}, 0) +
if(${s4_q22_hours_hhmem3_r1}&gt;0,${s4_q22_hours_hhmem3_r1}, 0) +
if(${s4_q22_hours_hhmem4_r1}&gt;0,${s4_q22_hours_hhmem4_r1}, 0) +
if(${s4_q22_hours_hhmem5_r1}&gt;0,${s4_q22_hours_hhmem5_r1}, 0) +
if(${s4_q22_hours_hhmem6_r1}&gt;0,${s4_q22_hours_hhmem6_r1}, 0) +
if(${s4_q22_hours_hhmem7_r1}&gt;0,${s4_q22_hours_hhmem7_r1}, 0) +
if(${s4_q22_hours_hhmem8_r1}&gt;0,${s4_q22_hours_hhmem8_r1}, 0) +
if(${s4_q22_hours_hhmem9_r1}&gt;0,${s4_q22_hours_hhmem9_r1}, 0) +
if(${s4_q22_hours_hhmem10_r1}&gt;0,${s4_q22_hours_hhmem10_r1}, 0) +
if(${s4_q22_hours_hhmem11_r1}&gt;0,${s4_q22_hours_hhmem11_r1}, 0) +
if(${s4_q22_hours_hhmem12_r1}&gt;0,${s4_q22_hours_hhmem12_r1}, 0) +
if(${s4_q22_hours_hhmem13_r1}&gt;0,${s4_q22_hours_hhmem13_r1}, 0) +
if(${s4_q22_hours_hhmem14_r1}&gt;0,${s4_q22_hours_hhmem14_r1}, 0) +
if(${s4_q22_hours_hhmem15_r1}&gt;0,${s4_q22_hours_hhmem15_r1}, 0) +
if(${s4_q22_hours_allchild_r1}&gt;0,${s4_q22_hours_allchild_r1}, 0)</t>
  </si>
  <si>
    <t>s4_q22_business_hours_all</t>
  </si>
  <si>
    <t>if(${s4_q22_hours_hhmem1_r1}&gt;0,1,0) + 
if(${s4_q22_hours_hhmem2_r1}&gt;0,1, 0) +
if(${s4_q22_hours_hhmem3_r1}&gt;0,1, 0) +
if(${s4_q22_hours_hhmem4_r1}&gt;0,1, 0) +
if(${s4_q22_hours_hhmem5_r1}&gt;0,1, 0) +
if(${s4_q22_hours_hhmem6_r1}&gt;0,1, 0) +
if(${s4_q22_hours_hhmem7_r1}&gt;0,1, 0) +
if(${s4_q22_hours_hhmem8_r1}&gt;0,1, 0) +
if(${s4_q22_hours_hhmem9_r1}&gt;0,1, 0) +
if(${s4_q22_hours_hhmem10_r1}&gt;0,1, 0) +
if(${s4_q22_hours_hhmem11_r1}&gt;0,1, 0) +
if(${s4_q22_hours_hhmem12_r1}&gt;0,1, 0) +
if(${s4_q22_hours_hhmem13_r1}&gt;0,1, 0) +
if(${s4_q22_hours_hhmem14_r1}&gt;0,1, 0) +
if(${s4_q22_hours_hhmem15_r1}&gt;0,1, 0) +
if(${s4_q22_hours_allchild_r1}&gt;0,1, 0)</t>
  </si>
  <si>
    <t>s4_q22_hours_check</t>
  </si>
  <si>
    <t xml:space="preserve">This household has an enterprise, which is currently operating. Is any household member working in the enterprise? </t>
  </si>
  <si>
    <t>Boma hii ina biashara, ambayo inafanya kazi kwa sasa. Je, kuna mwanafamilia yeyote anayefanya kazi katika biashara hiyo?</t>
  </si>
  <si>
    <t>${s4_q22_hours_all}=0</t>
  </si>
  <si>
    <t>s4_q22_hours_note</t>
  </si>
  <si>
    <t>Please go back and go back and correct the number of hours worked in the enterprise for the relevant household members.</t>
  </si>
  <si>
    <t>${s4_q22_hours_check}=1</t>
  </si>
  <si>
    <t>s4_2_dur</t>
  </si>
  <si>
    <t>sec 4c</t>
  </si>
  <si>
    <t>s4c_title</t>
  </si>
  <si>
    <t>&lt;h3&gt; Section 4c: Wage Employment &lt;/h3&gt;</t>
  </si>
  <si>
    <t>empl_recap</t>
  </si>
  <si>
    <t>At ${pre_date}, you told us that the following household members were employed / working for pay:
${pre_hhmem1_name} - ${pre_hhmem1_occup}
${pre_hhmem2_name} - ${pre_hhmem2_occup}
${pre_hhmem3_name}- ${pre_hhmem3_occup}
${pre_hhmem4_name}- ${pre_hhmem4_occup}
${pre_hhmem5_name}- ${pre_hhmem5_occup}
${pre_hhmem6_name}- ${pre_hhmem6_occup}
${pre_hhmem7_name}- ${pre_hhmem7_occup}
${pre_hhmem8_name}- ${pre_hhmem8_occup}
${pre_hhmem9_name}- ${pre_hhmem9_occup}</t>
  </si>
  <si>
    <t>Tarehe ${pre_date}, ulitueleza kuwa watu wafuatao wa familia/nyumba walikuwa wameajiriwa/kufanya kazi ya malipo: ${pre_hhmem1_name} - ${pre_hhmem1_occup}
${pre_hhmem2_name} - ${pre_hhmem2_occup}
${pre_hhmem3_name}- ${pre_hhmem3_occup}
${pre_hhmem4_name}- ${pre_hhmem4_occup}
${pre_hhmem5_name}- ${pre_hhmem5_occup}
${pre_hhmem6_name}- ${pre_hhmem6_occup}
${pre_hhmem7_name}- ${pre_hhmem7_occup}
${pre_hhmem8_name}- ${pre_hhmem8_occup}
${pre_hhmem9_name}- ${pre_hhmem9_occup}</t>
  </si>
  <si>
    <t>في $ {pre_date} ، أخبرتنا أن أفراد الأسرة التاليين كانوا موظفين / يعملون مقابل أجر:</t>
  </si>
  <si>
    <t>${pre_surveyed}=1 and (${pre_hhmem1_emp}=1 or ${pre_hhmem2_emp}=1 or ${pre_hhmem3_emp}=1 or ${pre_hhmem4_emp}=1 or ${pre_hhmem5_emp}=1 or ${pre_hhmem6_emp}=1 or ${pre_hhmem7_emp}=1 or ${pre_hhmem8_emp}=1 or ${pre_hhmem9_emp}=1)</t>
  </si>
  <si>
    <t>s4_q23_whoemployed</t>
  </si>
  <si>
    <t>Which ADULT household members are &lt;u&gt;currently&lt;/u&gt; employed, working for pay?</t>
  </si>
  <si>
    <t>Ni watu gani WAZIMA wa nyumba yako wameajiriwa &lt;u&gt;sasa&lt;/u&gt;, wanafanya kazi ya malipo?</t>
  </si>
  <si>
    <t>أي أفراد أسرة البالغين يعملون حاليًا &lt;u&gt;&lt;/u&gt; ويعملون مقابل أجر؟</t>
  </si>
  <si>
    <t>Waa kuwee xubnaha qaangaarka ee reerka shaqeeya. oo hadda shaqeeya, ku shaqeenayo mushaar?</t>
  </si>
  <si>
    <t>löng meth cha luoi?</t>
  </si>
  <si>
    <t>Exclude work that is not paid, but is done for training purposes, such as volunteering, internships, traineeships, etc.</t>
  </si>
  <si>
    <t>(selected(${curr_adult_full}, filter) and ${pre_surveyed}=1 or other=1) or (${pre_surveyed}=0 and filter&lt;=${current_num_adults} or other=1)</t>
  </si>
  <si>
    <t>s4_q26_whotraining</t>
  </si>
  <si>
    <t>Which ADULT household members are &lt;u&gt;currently&lt;/u&gt; working in a training program like an Internship, attachment, volunteering, traineeship, apprenticeship?</t>
  </si>
  <si>
    <t>Ni watu gani WAZIMA wa nyumba yako &lt;u&gt;kwa sasa&lt;/u&gt; wanafanya kazi katika programu ya mafunzo kama ufundi, kujitolea, mafunzo na ujifunzaji?</t>
  </si>
  <si>
    <t>من هم أفراد الأسرة البالغون &lt;u&gt; حاليًا &lt;/ u&gt; يعملون في برنامج تدريبي مثل التدريب ، والتعلق ، والتطوع ، والتدريب ، والتدريب المهني؟</t>
  </si>
  <si>
    <t>Waa kuwee xubnaha Qaangaarka ah ee reerku &lt;u&gt; waqtigan xaadirka ah &lt;/u&gt; ka shaqeeya barnaamij tababar sida Layli, lifaaq, tabaruce, tababar shaqo, tababar shaqo?</t>
  </si>
  <si>
    <t>Include work that is not paid, but is done for training purposes, such as volunteering, internships, traineeships, etc.</t>
  </si>
  <si>
    <t>select_one ynwdk</t>
  </si>
  <si>
    <t>s4_q25_whoemployed1</t>
  </si>
  <si>
    <t>At ${pre_date}, you said ${pre_hhmem1_name} was working for pay in ${pre_hhmem1_occup}. Is ${pre_hhmem1_name} still working in the same job?</t>
  </si>
  <si>
    <t>Wakati wa ${pre_date}, ulisema ${pre_hhmem1_name} alikuwa akifanya kazi ya malipo katika ${pre_hhmem1_occup}. Je! ${pre_hhmem1_name} bado anafanya kazi ile ile?</t>
  </si>
  <si>
    <t>في ${pre_date}، قلت إن ${pre_hhmem1_name} كان يعمل مقابل أجر في ${pre_hhmem1_occup}. هل ما زال ${pre_hhmem1_name} يعمل في نفس الوظيفة؟</t>
  </si>
  <si>
    <t>${pre_hhmem1_emp}=1</t>
  </si>
  <si>
    <t>s4_q25_whoemployed2</t>
  </si>
  <si>
    <t>At ${pre_date}, you said ${pre_hhmem2_name} was working for pay in ${pre_hhmem2_occup}. Is ${pre_hhmem2_name} still working in the same job?</t>
  </si>
  <si>
    <t>Wakati wa ${pre_date}, ulisema ${pre_hhmem2_name} alikuwa akifanya kazi ya malipo katika ${pre_hhmem2_occup}. Je! ${pre_hhmem2_name} bado anafanya kazi ile ile?</t>
  </si>
  <si>
    <t>في ${pre_date}، قلت إن ${pre_hhmem2_name} كان يعمل مقابل أجر في ${pre_hhmem2_occup}. هل ما زال ${pre_hhmem2_name} يعمل في نفس الوظيفة؟</t>
  </si>
  <si>
    <t>${pre_hhmem2_emp}=1</t>
  </si>
  <si>
    <t>s4_q25_whoemployed3</t>
  </si>
  <si>
    <t>At ${pre_date}, you said ${pre_hhmem3_name} was working for pay in ${pre_hhmem3_occup}. Is ${pre_hhmem3_name} still working in the same job?</t>
  </si>
  <si>
    <t>Wakati wa ${pre_date}, ulisema ${pre_hhmem3_name} alikuwa akifanya kazi ya malipo katika ${pre_hhmem3_occup}. Je! ${pre_hhmem3_name} bado anafanya kazi ile ile?</t>
  </si>
  <si>
    <t>في ${pre_date}، قلت إن ${pre_hhmem3_name} كان يعمل مقابل أجر في ${pre_hhmem3_occup}. هل ما زال ${pre_hhmem3_name} يعمل في نفس الوظيفة؟</t>
  </si>
  <si>
    <t>${pre_hhmem3_emp}=1</t>
  </si>
  <si>
    <t>s4_q25_whoemployed4</t>
  </si>
  <si>
    <t>At ${pre_date}, you said ${pre_hhmem4_name} was working for pay in ${pre_hhmem4_occup}. Is ${pre_hhmem4_name} still working in the same job?</t>
  </si>
  <si>
    <t>Wakati wa ${pre_date}, ulisema ${pre_hhmem4_name} alikuwa akifanya kazi ya malipo katika ${pre_hhmem4_occup}. Je! ${pre_hhmem4_name} bado anafanya kazi ile ile?</t>
  </si>
  <si>
    <t>في ${pre_date}، قلت إن ${pre_hhmem4_name} كان يعمل مقابل أجر في ${pre_hhmem4_occup}. هل ما زال ${pre_hhmem4_name} يعمل في نفس الوظيفة؟</t>
  </si>
  <si>
    <t>${pre_hhmem4_emp}=1</t>
  </si>
  <si>
    <t>s4_q25_whoemployed5</t>
  </si>
  <si>
    <t>At ${pre_date}, you said ${pre_hhmem5_name} was working for pay in ${pre_hhmem5_occup}. Is ${pre_hhmem5_name} still working in the same job?</t>
  </si>
  <si>
    <t>Wakati wa ${pre_date}, ulisema ${pre_hhmem5_name} alikuwa akifanya kazi ya malipo katika ${pre_hhmem5_occup}. Je! ${pre_hhmem5_name} bado anafanya kazi ile ile?</t>
  </si>
  <si>
    <t>في ${pre_date}، قلت إن ${pre_hhmem5_name} كان يعمل مقابل أجر في ${pre_hhmem5_occup}. هل ما زال ${pre_hhmem5_name} يعمل في نفس الوظيفة؟</t>
  </si>
  <si>
    <t>${pre_hhmem5_emp}=1</t>
  </si>
  <si>
    <t>s4_q25_whoemployed6</t>
  </si>
  <si>
    <t>At ${pre_date}, you said ${pre_hhmem6_name} was working for pay in ${pre_hhmem6_occup}. Is ${pre_hhmem6_name} still working in the same job?</t>
  </si>
  <si>
    <t>Wakati wa ${pre_date}, ulisema ${pre_hhmem6_name} alikuwa akifanya kazi ya malipo katika ${pre_hhmem6_occup}. Je! ${pre_hhmem6_name} bado anafanya kazi ile ile?</t>
  </si>
  <si>
    <t>في ${pre_date}، قلت إن ${pre_hhmem6_name} كان يعمل مقابل أجر في ${pre_hhmem6_occup}. هل ما زال ${pre_hhmem6_name} يعمل في نفس الوظيفة؟</t>
  </si>
  <si>
    <t>${pre_hhmem6_emp}=1</t>
  </si>
  <si>
    <t>s4_q25_whoemployed7</t>
  </si>
  <si>
    <t>At ${pre_date}, you said ${pre_hhmem7_name} was working for pay in ${pre_hhmem7_occup}. Is ${pre_hhmem7_name} still working in the same job?</t>
  </si>
  <si>
    <t>Wakati wa ${pre_date}, ulisema ${pre_hhmem7_name} alikuwa akifanya kazi ya malipo katika ${pre_hhmem7_occup}. Je! ${pre_hhmem7_name} bado anafanya kazi ile ile?</t>
  </si>
  <si>
    <t>في ${pre_date}، قلت إن ${pre_hhmem7_name} كان يعمل مقابل أجر في ${pre_hhmem7_occup}. هل ما زال ${pre_hhmem7_name} يعمل في نفس الوظيفة؟</t>
  </si>
  <si>
    <t>${pre_hhmem7_emp}=1</t>
  </si>
  <si>
    <t>s4_q25_whoemployed8</t>
  </si>
  <si>
    <t>At ${pre_date}, you said ${pre_hhmem8_name} was working for pay in ${pre_hhmem8_occup}. Is ${pre_hhmem8_name} still working in the same job?</t>
  </si>
  <si>
    <t>Wakati wa ${pre_date}, ulisema ${pre_hhmem8_name} alikuwa akifanya kazi ya malipo katika ${pre_hhmem8_occup}. Je! ${pre_hhmem8_name} bado anafanya kazi ile ile?</t>
  </si>
  <si>
    <t>في ${pre_date}، قلت إن ${pre_hhmem8_name} كان يعمل مقابل أجر في ${pre_hhmem8_occup}. هل ما زال ${pre_hhmem8_name} يعمل في نفس الوظيفة؟</t>
  </si>
  <si>
    <t>${pre_hhmem8_emp}=1</t>
  </si>
  <si>
    <t>s4_q25_whoemployed9</t>
  </si>
  <si>
    <t>At ${pre_date}, you said ${pre_hhmem9_name} was working for pay in ${pre_hhmem9_occup}. Is ${pre_hhmem9_name} still working in the same job?</t>
  </si>
  <si>
    <t>Wakati wa ${pre_date}, ulisema ${pre_hhmem9_name} alikuwa akifanya kazi ya malipo katika ${pre_hhmem9_occup}. Je! ${pre_hhmem9_name} bado anafanya kazi ile ile?</t>
  </si>
  <si>
    <t>في ${pre_date}، قلت إن ${pre_hhmem9_name} كان يعمل مقابل أجر في ${pre_hhmem9_occup}. هل ما زال ${pre_hhmem9_name} يعمل في نفس الوظيفة؟</t>
  </si>
  <si>
    <t>${pre_hhmem9_emp}=1</t>
  </si>
  <si>
    <t>s4_q25_whoemployed10</t>
  </si>
  <si>
    <t>At ${pre_date}, you said ${pre_hhmem10_name} was working for pay in ${pre_hhmem10_occup}. Is ${pre_hhmem10_name} still working in the same job?</t>
  </si>
  <si>
    <t>${pre_hhmem10_emp}=1</t>
  </si>
  <si>
    <t>s4_q25_whoemployed11</t>
  </si>
  <si>
    <t>At ${pre_date}, you said ${pre_hhmem11_name} was working for pay in ${pre_hhmem11_occup}. Is ${pre_hhmem11_name} still working in the same job?</t>
  </si>
  <si>
    <t>${pre_hhmem11_emp}=1</t>
  </si>
  <si>
    <t>s4_q25_whoemployed12</t>
  </si>
  <si>
    <t>At ${pre_date}, you said ${pre_hhmem12_name} was working for pay in ${pre_hhmem12_occup}. Is ${pre_hhmem12_name} still working in the same job?</t>
  </si>
  <si>
    <t>${pre_hhmem12_emp}=1</t>
  </si>
  <si>
    <t>s4_q25_whoemployed13</t>
  </si>
  <si>
    <t>At ${pre_date}, you said ${pre_hhmem13_name} was working for pay in ${pre_hhmem13_occup}. Is ${pre_hhmem13_name} still working in the same job?</t>
  </si>
  <si>
    <t>${pre_hhmem13_emp}=1</t>
  </si>
  <si>
    <t>s4_q25_whoemployed14</t>
  </si>
  <si>
    <t>At ${pre_date}, you said ${pre_hhmem14_name} was working for pay in ${pre_hhmem14_occup}. Is ${pre_hhmem14_name} still working in the same job?</t>
  </si>
  <si>
    <t>${pre_hhmem14_emp}=1</t>
  </si>
  <si>
    <t>s4_q25_whoemployed15</t>
  </si>
  <si>
    <t>At ${pre_date}, you said ${pre_hhmem15_name} was working for pay in ${pre_hhmem15_occup}. Is ${pre_hhmem15_name} still working in the same job?</t>
  </si>
  <si>
    <t>${pre_hhmem15_emp}=1</t>
  </si>
  <si>
    <t>s4_q25_whoemployed16</t>
  </si>
  <si>
    <t>At ${pre_date}, you said ${pre_hhmem16_name} was working for pay in ${pre_hhmem16_occup}. Is ${pre_hhmem16_name} still working in the same job?</t>
  </si>
  <si>
    <t>${pre_hhmem16_emp}=1</t>
  </si>
  <si>
    <t>s4_q25_whoemployed17</t>
  </si>
  <si>
    <t>At ${pre_date}, you said ${pre_hhmem17_name} was working for pay in ${pre_hhmem17_occup}. Is ${pre_hhmem17_name} still working in the same job?</t>
  </si>
  <si>
    <t>${pre_hhmem17_emp}=1</t>
  </si>
  <si>
    <t>s4_q25_whoemployed18</t>
  </si>
  <si>
    <t>At ${pre_date}, you said ${pre_hhmem18_name} was working for pay in ${pre_hhmem18_occup}. Is ${pre_hhmem18_name} still working in the same job?</t>
  </si>
  <si>
    <t>${pre_hhmem18_emp}=1</t>
  </si>
  <si>
    <t>repeat_employed</t>
  </si>
  <si>
    <t>Working for pay</t>
  </si>
  <si>
    <t>not(selected(${s4_q23_whoemployed},-98))</t>
  </si>
  <si>
    <t>count-selected(${s4_q23_whoemployed})</t>
  </si>
  <si>
    <t>s4_employed_name</t>
  </si>
  <si>
    <t>jr:choice-name(selected-at(${s4_q23_whoemployed}, index()-1), '${s4_q23_whoemployed}')</t>
  </si>
  <si>
    <t>s4_q24_occup_text</t>
  </si>
  <si>
    <t xml:space="preserve">What kind of work did ${s4_employed_name} usually do in the last job/business?" </t>
  </si>
  <si>
    <t>s4_q24_occup</t>
  </si>
  <si>
    <t>What is the industry in which ${s4_employed_name} is working?</t>
  </si>
  <si>
    <t>Ni tasnia(industry) gani ambayo ${s4_employed_name} anafanya kazi?</t>
  </si>
  <si>
    <t>ما هو المجال الذي يعمل فيه $ {s4_employed_name}؟</t>
  </si>
  <si>
    <t>Maxay tahay warshadaha ay ka shaqayso $ {s4_employed_name}?</t>
  </si>
  <si>
    <t>göl de göl tajir dü röt?</t>
  </si>
  <si>
    <t>Do not read choices. Simply record the answers. Select all that apply.</t>
  </si>
  <si>
    <t xml:space="preserve">${s4_q25_whoemployed8}!=1 or ${s4_q25_whoemployed7}!=1 or ${s4_q25_whoemployed6}!=1 or ${s4_q25_whoemployed5}!=1 or ${s4_q25_whoemployed4}!=1 or ${s4_q25_whoemployed3}!=1 or ${s4_q25_whoemployed2}!=1 or ${s4_q25_whoemployed1}!=1 </t>
  </si>
  <si>
    <t>s4_q24_occup_service</t>
  </si>
  <si>
    <t>tafadhali elezea huduma nyingine</t>
  </si>
  <si>
    <t>Fadlan sheeg howlaha adeega kale</t>
  </si>
  <si>
    <t>koc ye ke gaam</t>
  </si>
  <si>
    <t>selected(${s4_q24_occup}, 19)</t>
  </si>
  <si>
    <t>s4_q24_occup_oth</t>
  </si>
  <si>
    <t>Please speficy other industry:</t>
  </si>
  <si>
    <t>Tafadhali elezea kuhusu sekta/tasnia nyingine</t>
  </si>
  <si>
    <t>يرجى تحديد صناعة أخرى:</t>
  </si>
  <si>
    <t>Fadlan sheeg  warshada kale:</t>
  </si>
  <si>
    <t>ti de ni luoi</t>
  </si>
  <si>
    <t>selected(${s4_q24_occup},'-77')</t>
  </si>
  <si>
    <t>s4_q25_occup_tourism</t>
  </si>
  <si>
    <t>Is ${s4_employed_name}'s employment related to the tourism sector?</t>
  </si>
  <si>
    <t xml:space="preserve"> kazi ambayo ${s4_employed_name} ameajiriwa inahusiana na sekta ya utalii?</t>
  </si>
  <si>
    <t>هل يرتبط توظيف {s4_employed_name}$ بقطاع السياحة؟</t>
  </si>
  <si>
    <t>Shaqadu ma waxay la ${s4_employed_name}  xariirta waaxda dalxiiska?</t>
  </si>
  <si>
    <t xml:space="preserve"> ${s4_employed_name}'s tajir dü thiak ke xon ke dai?</t>
  </si>
  <si>
    <t>select_one busy</t>
  </si>
  <si>
    <t>s4_occup_tourism_ban</t>
  </si>
  <si>
    <t>After August 2020, has ${s4_employed_name} 's work been more/less or equally busy, compared to the period March-July 2020?</t>
  </si>
  <si>
    <t>Baada ya Agosti 2020, je, kazi ya ${s4_employed_name} imekuwa nyingi, kidogo au sawa ukilinganisha na miezi kati ya Machi - Julai, 2020?</t>
  </si>
  <si>
    <t>بعد آب (أغسطس) 2020 ، هل كان عمل $ {s4_employed_name} أكثر / أقل أو مشغولاً بشكل متساوٍ مقارنة بالفترة من مارس إلى يوليو 2020؟</t>
  </si>
  <si>
    <t>Wixii ka dambeeya Ogosto 2020, $ {s4_employed_name} shaqadiisu miyay ka badatay / ka yar tahay ama si siman u mashquulsan tahay, marka loo eego muddadii Maarso-Julaay 2020?</t>
  </si>
  <si>
    <t>Hint: In August the travel ban was removed in Kenya.</t>
  </si>
  <si>
    <t>${s4_q25_occup_tourism}=1</t>
  </si>
  <si>
    <t>select_one agreementtype</t>
  </si>
  <si>
    <t>s4_agreemtype</t>
  </si>
  <si>
    <t>What kind of agreement is there between ${s4_employed_name} and his/her employer?</t>
  </si>
  <si>
    <t>Kuna makubaliano ya aina gani kati ya ${s4_employed_name} na mwajiri wake?</t>
  </si>
  <si>
    <t>An implied contract is a non-written contract, but enforced by the law (through obligation)</t>
  </si>
  <si>
    <t>select_one contract</t>
  </si>
  <si>
    <t>s4_q26_occup_contract</t>
  </si>
  <si>
    <t>What kind of contract does ${s4_employed_name} have for this job?</t>
  </si>
  <si>
    <t>Je, ni mkataba wa aina gani ${s4_employed_name} anao kwa kazi hii?</t>
  </si>
  <si>
    <t>ما نوع العقد الذي لدىك{s4_employed_name}$ لهذه الوظيفة؟</t>
  </si>
  <si>
    <t>Qandaraas noocee ah ayuu ${s4_employed_name}  shaqadan ku hayaa?</t>
  </si>
  <si>
    <t>ye ka ngö kök ni tajir dü yic  ${s4_employed_name}'s ?</t>
  </si>
  <si>
    <t>${s4_agreemtype} &gt;0 and  ${s4_agreemtype} &lt;4</t>
  </si>
  <si>
    <t>s4_q27_hours</t>
  </si>
  <si>
    <t xml:space="preserve"> &lt;b&gt;In the past 7 days&lt;/b&gt;, how many hours has ${s4_employed_name} worked for wages?</t>
  </si>
  <si>
    <t>&lt;b&gt;Katika siku 7 zilizopita&lt;/b&gt;, ni masaa mangapi ambayo ${s4_employed_name} alifanya kazi kwa malipo?</t>
  </si>
  <si>
    <t>&lt;b&gt;في الأيام السبعة الماضية&lt;/b&gt;، كم ساعة عمل{s4_employed_name $ في مقابل الأجور؟</t>
  </si>
  <si>
    <t>Miyey ka shaqaysay shaqadan ka  ${s4_employed_name} hor Maarso 2020?</t>
  </si>
  <si>
    <t>&lt;b&gt;In the past 7 days&lt;/b&gt;, how many hours has ${s4_employed_name} luoi de wëu/guruc?</t>
  </si>
  <si>
    <t>Enter 0 if none. DK = -99</t>
  </si>
  <si>
    <t>(.&gt;=0 and .&lt;=168 and .!=99 and .!=98) or .=-99</t>
  </si>
  <si>
    <t>select_one whynowork</t>
  </si>
  <si>
    <t>s4_q27a_whynowork</t>
  </si>
  <si>
    <t>Why was ${s4_employed_name} absent from work during the last 7 days?</t>
  </si>
  <si>
    <t>Kwa nini ${s4_employed_name} alikosa kazini kwa siku 7 zilizopita?</t>
  </si>
  <si>
    <t>لماذا تغيب ${s4_employed_name} عن العمل خلال آخر 7 أيام؟</t>
  </si>
  <si>
    <t>Maxaa ugu ${s4_employed_name} maqnaa shaqo 7 malmood ee la soo dhafay?</t>
  </si>
  <si>
    <t>${s4_q27_hours} =0</t>
  </si>
  <si>
    <t>${s4_q27_hours}=0</t>
  </si>
  <si>
    <t>s4_q27a_whynowork_oth</t>
  </si>
  <si>
    <t>Please specify other reason for not working:</t>
  </si>
  <si>
    <t>Tafadhali elezea sababu nyingine ya kutofanya kazi:</t>
  </si>
  <si>
    <t>يرجى تحديد سبب آخر لعدم العمل:</t>
  </si>
  <si>
    <t>Cadee sabaab oo uu shaqeeyniin</t>
  </si>
  <si>
    <t>${s4_q27a_whynowork}=-77</t>
  </si>
  <si>
    <t>s4_q27b_agreementreturn</t>
  </si>
  <si>
    <t>Does ${s4_employed_name} have an agreement or contract to return to the same job after this absence?</t>
  </si>
  <si>
    <t>Je! ${s4_employed_name} ana mkataba au kandarasi ya kurudi kwa kazi ile ile baada ya kutokuwepo huku?</t>
  </si>
  <si>
    <t>هل لدى ${s4_employed_name} اتفاقية أو عقد للعودة إلى الوظيفة نفسها بعد هذا الغياب؟</t>
  </si>
  <si>
    <t xml:space="preserve">
Ma qabtaa ${s4_employed_name} Miyaad haysataa heshiis ama qandaraas inay ku soo laabato isla shaqadaas maqnaanshaha kadib?</t>
  </si>
  <si>
    <t>s4_q27c_worklastyr</t>
  </si>
  <si>
    <t>Did ${s4_employed_name} work in this job before March 2020?</t>
  </si>
  <si>
    <t>Je, ${s4_employed_name} alifanya kazi katika kazi hii kabla ya Machi 2020?</t>
  </si>
  <si>
    <t>هل كان {s4_employed_name}$ يعمل في هذه الوظيفة قبل مارس 2020؟</t>
  </si>
  <si>
    <t>Miyey  ${s4_employed_name} ka shaqaysay shaqadan ka hor Maarso 2020?</t>
  </si>
  <si>
    <t>ni ${s4_employed_name} luoi de tajir angöt pei de diak de rün alipen Ku thiero?</t>
  </si>
  <si>
    <t>${pre_surveyed}=0 or ${newadult_roster}!=' '</t>
  </si>
  <si>
    <t>SSN</t>
  </si>
  <si>
    <t>s4_q27c2_unemplastyr</t>
  </si>
  <si>
    <t>Was ${s4_employed_name} employed, working for pay, in any job before March 2020?</t>
  </si>
  <si>
    <t>Je, wakati kama huu mwaka jana, ${s4_employed_name} alikuwa ameajiriwa, ama kufanya kazi yoyote iliyokuwa na malipo?</t>
  </si>
  <si>
    <t>هل كان $ {s4_employed_name} موظفًا يعمل مقابل أجر في أي وظيفة في هذا الوقت من العام الماضي؟</t>
  </si>
  <si>
    <t>Miyuu ahaa $ {s4_employed_name} shaqaalayn, u shaqeyn jiray mushahar, shaqo kasta xilligan oo kale sanadkii hore?</t>
  </si>
  <si>
    <t>${s4_q27c_worklastyr}=0</t>
  </si>
  <si>
    <t>s4_q22_hrs_hhmem4_r1_o</t>
  </si>
  <si>
    <t>Before March 2020, how many hours was ${s4_employed_name}  working over a typical 7 day period?</t>
  </si>
  <si>
    <t>.&gt;=0 and .&lt;=168</t>
  </si>
  <si>
    <t>${s4_q27c_worklastyr} =1 or ${s4_q27c2_unemplastyr} =1</t>
  </si>
  <si>
    <t>s4_q27c3_industry</t>
  </si>
  <si>
    <t>What was the industry in which ${s4_employed_name} was working before March 2020?</t>
  </si>
  <si>
    <t>Ni katika tasnia, yaani industry, gani ${s4_employed_name} alikuwa anafanya kazi wakati kama huu mwaka jana?</t>
  </si>
  <si>
    <t>ما هي الصناعة التي كان يعمل فيها $ {s4_employed_name} في نفس الوقت من العام الماضي؟</t>
  </si>
  <si>
    <t>Maxay ahayd warshadaha ay ka shaqeynaysay $ {s4_employed_name} isla waqtigaas sanadkii la soo dhaafay?</t>
  </si>
  <si>
    <t xml:space="preserve">Do not read. Simply record the answer. </t>
  </si>
  <si>
    <t>${s4_q27c2_unemplastyr}=1</t>
  </si>
  <si>
    <t>s4_q27c3_industry_o</t>
  </si>
  <si>
    <t>Please specify the other sector/industry</t>
  </si>
  <si>
    <t>${s4_q27c3_industry}=-77</t>
  </si>
  <si>
    <t>s4_q27c3_industryS_o</t>
  </si>
  <si>
    <t>Please specify the other service sector</t>
  </si>
  <si>
    <t>${s4_q27c3_industry}=19</t>
  </si>
  <si>
    <t>select_one changejobs</t>
  </si>
  <si>
    <t>s4_q27c4_whychange</t>
  </si>
  <si>
    <t>Why did ${s4_employed_name} change jobs?</t>
  </si>
  <si>
    <t>Mbona ${s4_employed_name} alibadili kazi?</t>
  </si>
  <si>
    <t>لماذا غيّر $ {s4_employed_name} وظيفته؟</t>
  </si>
  <si>
    <t>Muxuu $ {s4_employed_name} u badalay shaqooyinka?</t>
  </si>
  <si>
    <t>select_one whylaidoff</t>
  </si>
  <si>
    <t>s4_q27c5_whylaidoff</t>
  </si>
  <si>
    <t>Why was ${s4_employed_name} laid off?</t>
  </si>
  <si>
    <t>Mbona ${s4_employed_name} aliachishwa kazi?</t>
  </si>
  <si>
    <t>لماذا تم تسريح $ {s4_employed_name}؟</t>
  </si>
  <si>
    <t>Maxay tahay sababta $ {s4_employed_name} shaqada looga joojiyay?</t>
  </si>
  <si>
    <t>${s4_q27c4_whychange}=1</t>
  </si>
  <si>
    <t>s4_q27c5_whylaidoff_oth</t>
  </si>
  <si>
    <t>Please specify other reason why ${s4_employed_name} was laid off.</t>
  </si>
  <si>
    <t>${s4_q27c5_whylaidoff}=-77</t>
  </si>
  <si>
    <t>s4_q28_cashamt</t>
  </si>
  <si>
    <t xml:space="preserve"> &lt;b&gt;In the past 14 days&lt;/b&gt;, what was the total cash salary for ${s4_employed_name}?</t>
  </si>
  <si>
    <t>&lt;b&gt;Kwa siku 14 zilizopita&lt;/b&gt;, jumla ya mshahara wa pesa wa ${s4_employed_name} ilikuwa kiasi gani?</t>
  </si>
  <si>
    <t>&lt;b&gt;في الأيام الـ 14 الماضية&lt;/b&gt;، ما إجمالي الراتب النقدي لـ {s4_employed_name}$؟</t>
  </si>
  <si>
    <t>&lt;b&gt; 14-kii maalmood la soo dhaafay, &lt;/b&gt;maxay ahayd wadarta guud ee mushaarka ${s4_employed_name}?</t>
  </si>
  <si>
    <t>ye wëu/guruc ke di  ${s4_employed_name}'s ?</t>
  </si>
  <si>
    <t>Include only salary paid for work performed in the last 14 days. Also include the salary they EXPECT to get from the work performed in the last 14 days, even if they have not yet been paid. If an employee was paid even though they did not work, include this as well. Do not include pay for work performed more than 14 days ago.
Enter 0 if none. 
DK = -99
Refuse to know = -98</t>
  </si>
  <si>
    <t xml:space="preserve">(.&gt;=0  and .&lt;=100000 and .!=99 and .!=98) or .=-98 or .=-99 </t>
  </si>
  <si>
    <t>Value range is 0 to 100000</t>
  </si>
  <si>
    <t>s4_q28a_cashamt_biweek</t>
  </si>
  <si>
    <t xml:space="preserve">In a typical 2-week period in February 2020, what was the typical cash salary of ${s4_employed_name}? </t>
  </si>
  <si>
    <t>Katika kipindi cha kawaida cha wiki 2 kwa wakati kama huu mwaka jana, je! Mshahara wa kawaida wa ${s4_employed_name} ulikuwa pesa ngapi?</t>
  </si>
  <si>
    <t>في فترة أسبوعين نموذجية في مثل هذا الوقت من العام الماضي ، ما هو الراتب النقدي المعتاد البالغ {s4_employed_name} $؟</t>
  </si>
  <si>
    <t>Xilligii caadiga ahaa ee 2-toddobaad xilligan oo kale sanadkii hore, muxuu ahaa mushaharka lacagta caddaanka ah ee caadiga ah ${s4_employed_name}?</t>
  </si>
  <si>
    <t>yi wëu ke di ni weekic ke rou {s4_employed_name}? ?</t>
  </si>
  <si>
    <t>(.&gt;=0  and .&lt;=100000 and .!=99 and .!=98) or .=-98 or .=-99</t>
  </si>
  <si>
    <t>selected(${s4_q27c_worklastyr},1) or selected(${s4_q27c2_unemplastyr},1)</t>
  </si>
  <si>
    <t>s4_q29_numemployees</t>
  </si>
  <si>
    <t>How many employees work in the business that ${s4_employed_name} works in as their main job?</t>
  </si>
  <si>
    <t>Ni wafanyikazi wangapi wnafanya kazi katika biashara ambayo ${s4_employed_name} anafanya kazi?</t>
  </si>
  <si>
    <t>كم عدد الموظفين الذين يعملون في النشاط التجاري الذي يعمل فيه{s4_employed_name}$كوظيفة رئيسية لهم؟</t>
  </si>
  <si>
    <t xml:space="preserve">
Imisa shaqaale ayaa ka shaqeeya ganacsigaas  ${s4_employed_name} ka shaqeeya sidii shaqadooda ugu weyn?</t>
  </si>
  <si>
    <t>cha köc luoi ke di ni tajir dü yic  ${s4_employed_name}?</t>
  </si>
  <si>
    <t>s4_36_self_hrsperweek</t>
  </si>
  <si>
    <t>How many hours did you usually work per week?</t>
  </si>
  <si>
    <t>Je, ulikuwa unfanya kazi kwa masaa mangapi?</t>
  </si>
  <si>
    <t>كم ساعة عملت عادةً في الأسبوع؟</t>
  </si>
  <si>
    <t>Immisa saacadood ayaa sida caadiga ushaqeysaa isbuuci?</t>
  </si>
  <si>
    <t>ye xon ke di loi yike tajir dü thin?</t>
  </si>
  <si>
    <t>.&gt;=0 and .&lt;100</t>
  </si>
  <si>
    <t>Value range is 0 to 100</t>
  </si>
  <si>
    <t>${pre_surveyed}!=1 or ${s1_q1a_pre_name} != 1</t>
  </si>
  <si>
    <t>select_multiple benefit</t>
  </si>
  <si>
    <t>s4_q30_benefit</t>
  </si>
  <si>
    <t>Does ${s4_employed_name} currently receive any of the following benefits from their employer?</t>
  </si>
  <si>
    <t>Je, ${s4_employed_name} kwa sasa anapokea kati ya faida zozote zifuatayo kutoka kwa mwajiri wake?</t>
  </si>
  <si>
    <t>هل يتلقى{s4_employed_name} $ حاليًا أي من الفوائد التالية من صاحب العمل؟</t>
  </si>
  <si>
    <t>Xilligaan ma ${s4_employed_name} ka helayaa waxtarka soo socda midkoodna loo shaqeeyaha?</t>
  </si>
  <si>
    <t>löng  ${s4_employed_name} di yi kuony ke?</t>
  </si>
  <si>
    <t>Read options</t>
  </si>
  <si>
    <t>s4_q30_benefit_oth</t>
  </si>
  <si>
    <t>Specify</t>
  </si>
  <si>
    <t>Eleza</t>
  </si>
  <si>
    <t>حدد</t>
  </si>
  <si>
    <t>Sheeg</t>
  </si>
  <si>
    <t>ti töc</t>
  </si>
  <si>
    <t>selected(${s4_q30_benefit}, '-77')</t>
  </si>
  <si>
    <t>select_one workmode</t>
  </si>
  <si>
    <t>s4_q31_workmode</t>
  </si>
  <si>
    <t>Is ${s4_employed_name}  currently…</t>
  </si>
  <si>
    <t>${s4_employed_name} kwa sasa…</t>
  </si>
  <si>
    <t>هو  {s4_employed_name} $ حاليًا…</t>
  </si>
  <si>
    <t>Ma ${s4_employed_name} hadda waa</t>
  </si>
  <si>
    <t xml:space="preserve"> ${s4_employed_name}köc luoi ni ye mën
</t>
  </si>
  <si>
    <t>s4_q32_possibleremotewkg</t>
  </si>
  <si>
    <t>Could ${s4_employed_name} work from home in principle?</t>
  </si>
  <si>
    <t>Je, ${s4_employed_name} anaweza kufanyia kazi kutoka nyumbani kwa kanuni?</t>
  </si>
  <si>
    <t>هل يمكن ل{s4_employed_name}$ العمل من المنزل من حيث المبدأ؟</t>
  </si>
  <si>
    <t>Miyey ka ${s4_employed_name} shaqeyn karta guriga mabda'ahaan?</t>
  </si>
  <si>
    <t xml:space="preserve"> ${s4_employed_name} leu ba luoi bai?
</t>
  </si>
  <si>
    <t>${s4_q31_workmode}=3</t>
  </si>
  <si>
    <t>s4_q33_wholaidoff</t>
  </si>
  <si>
    <t>Since January 2020, which ADULT members of this household were employed, but are not currently employed?</t>
  </si>
  <si>
    <t>Wakati kama huu mwaka jana &lt;/b&gt;, Ni washiriki wazima wepi katika kaya yako waliachishwa kazi / wamepoteza kazi bila hiari(hata kama ni kwa muda tu)?</t>
  </si>
  <si>
    <t>&lt;b&gt; في نفس الوقت من العام الماضي &lt;/ b&gt; ، أي من البالغين في أسرتك تم توظيفهم ، لكنهم لا يعملون حاليًا؟</t>
  </si>
  <si>
    <t>&lt;b&gt; Isla waqtigaas sanadkii la soo dhaafay &lt;/b&gt;, waa kuwee Qaan-gaarka reerkaaga ka shaqeeya, laakiin aan hadda shaqeynin?</t>
  </si>
  <si>
    <t xml:space="preserve">Cha köc luoi ke di ni tajir dü yic?
</t>
  </si>
  <si>
    <t>${pre_surveyed} =0</t>
  </si>
  <si>
    <t>EC,BP</t>
  </si>
  <si>
    <t>s4_q33_wholaidoff_pre</t>
  </si>
  <si>
    <t>Which ADULT members of this household were employed at ${pre_date} but are not employed now?</t>
  </si>
  <si>
    <t>Tangu tarehe ${pre_date}, ni watu gani wazima wa familia/nyumba hii walifutua kazi/ kupoteza kazi zao bila kutaka (hata kama ni kwa muda pekee)?</t>
  </si>
  <si>
    <t>منذ $ {pre_date} ، أي فرد من أفراد هذه الأسرة تم تسريحه / فقده وظيفته بشكل غير إرادي (حتى لو مؤقتًا فقط)؟</t>
  </si>
  <si>
    <t>Laga soo bilaabo $ {pre_date}, waa kuwee QOFKA Qaangaarka ah ee qoyskan shaqada laga joojiyey / lumiyay shaqadooda si qasab ah (xitaa haddii si kumeelgaar ah)?</t>
  </si>
  <si>
    <t>repeat_laidoff</t>
  </si>
  <si>
    <t>Lost jobs</t>
  </si>
  <si>
    <t>not(selected(${s4_q33_wholaidoff}, '-98'))</t>
  </si>
  <si>
    <t>count-selected(${s4_q33_wholaidoff})</t>
  </si>
  <si>
    <t>s4_laidoff_name</t>
  </si>
  <si>
    <t>jr:choice-name(selected-at(${s4_q33_wholaidoff}, index()-1), '${s4_q33_wholaidoff}')</t>
  </si>
  <si>
    <t>s4_note_1</t>
  </si>
  <si>
    <t>For the following questions, if ${s4_laidoff_name} lost multiple jobs since January 2020, please only report the most recent job lost.</t>
  </si>
  <si>
    <t>Kwa maswali yafuatayo, ikiwa ${s4_laidoff_name} alipoteza kazi nyingi tangu Januari 2020, tafadhali ripoti tu kazi aliyopotea hivi karibuni.</t>
  </si>
  <si>
    <t>بالنسبة إلى الأسئلة التالية، إذا كان{S4_laidoff_name}$ قد فقد عدة وظائف منذ يناير 2020، فيُرجى الإبلاغ عن أحدث وظيفة مفقودة فقط.</t>
  </si>
  <si>
    <t>Su'aalaha soo socda,${s4_laidoff_name}  haddii xubin ka tirsan HH uu waayey shaqooyin badan tan iyo Janaayo 2020, Fadlan sheeg oo keliya kuwa ugu dambeeyay.</t>
  </si>
  <si>
    <t xml:space="preserve">köc chi luoi riak ${s4_laidoff_name} </t>
  </si>
  <si>
    <t>s4_q37c_occup</t>
  </si>
  <si>
    <t>What industry was ${s4_laidoff_name} employed in at the same time last year?</t>
  </si>
  <si>
    <t>Ni katika tasnia(industry) gani ${s4_laidoff_name} alikuwa ameajiriwa?</t>
  </si>
  <si>
    <t>ما الصناعة التي كان {S4_laidoff_name}$ يعمل فيها؟</t>
  </si>
  <si>
    <t>Waa maxay warshaddaha laga shaqeeyay?</t>
  </si>
  <si>
    <t>tajir yin di chini köc chop ni luoi yic  ${s4_laidoff_name}?</t>
  </si>
  <si>
    <t>Do not read choices. Simply record the answers</t>
  </si>
  <si>
    <t>s4_q37c_service</t>
  </si>
  <si>
    <t>kök yak ki kek gäm</t>
  </si>
  <si>
    <t>${s4_q37c_occup}=19</t>
  </si>
  <si>
    <t>s4_q37c_occup_oth</t>
  </si>
  <si>
    <t>Tafadhali taja sekta/tasnia nyingine</t>
  </si>
  <si>
    <t>tajir dë</t>
  </si>
  <si>
    <t>selected(${s4_q37c_occup}, '-77')</t>
  </si>
  <si>
    <t>s4_q33b_occup_tour</t>
  </si>
  <si>
    <t>Was ${s4_laidoff_name} employment related to the tourism sector?</t>
  </si>
  <si>
    <t xml:space="preserve"> ${s4_laidoff_name} alikua ameajiriwa katika sekta ya utalii?</t>
  </si>
  <si>
    <t>هل كان  توظي{s4_laidoff_name} $ مرتبطًا بقطاع السياحة؟</t>
  </si>
  <si>
    <t>miyaa  ${s4_laidoff_name} shaqooyin la xariiro waaxda dalxiiska?</t>
  </si>
  <si>
    <t>thiak tajir ke Xon ke dai  ${s4_laidoff_name}?</t>
  </si>
  <si>
    <t>s4_salwrk2020</t>
  </si>
  <si>
    <t>In a typical 2-week period at this time last year, what was the cash salary of ${s4_laidoff_name}?</t>
  </si>
  <si>
    <t>Katika kipindi cha kawaida cha wiki 2 kwa wakati kama huu mwaka jana, mshahara wa pesa taslimu wa $ {s4_laidoff_name} ulikuwa nini?</t>
  </si>
  <si>
    <t>في فترة أسبوعين نموذجية في هذا الوقت من العام الماضي ، ما هو الراتب النقدي البالغ {s4_laidoff_name}؟</t>
  </si>
  <si>
    <t>Xilligii caadiga ahaa ee 2-toddobaad ee xilligan oo kale sanadkii hore, muxuu ahaa mushaarka lacagta ee $ {s4_laidoff_name}?</t>
  </si>
  <si>
    <t>In Ksh.
Enter 0 if none, Refuse to know = -98, Don't know = -99</t>
  </si>
  <si>
    <t>(.&gt;=0  and .&lt;=1000000000 and .!=99 and .!=98) or .=-98 or .=-99</t>
  </si>
  <si>
    <t>s4_q33b_whenlaidoff</t>
  </si>
  <si>
    <t xml:space="preserve"> When did ${s4_laidoff_name} last lose or leave a job?</t>
  </si>
  <si>
    <t>Je, ni lini ${s4_laidoff_name} alifutwa kazi / alipoteza kazi?</t>
  </si>
  <si>
    <t>متى تم تسريح/ فقدان{s4_laidoff_name}$ من الوظيفة؟</t>
  </si>
  <si>
    <t>Goorma  ${s4_laidoff_name}  shaqada laga tuuray / lumay shaqadooda?</t>
  </si>
  <si>
    <t>ye në ni peel këk luoi  ${s4_laidoff_name}?</t>
  </si>
  <si>
    <t>select_one leftvol</t>
  </si>
  <si>
    <t>s4_leftvolunt</t>
  </si>
  <si>
    <t>Why is ${s4_laidoff_name} no longer working / was laid off from this job?</t>
  </si>
  <si>
    <t>Kwa nini $ {s4_laidoff_name} hakuwa akifanya kazi tena / kufutwa kwa kazi hiyo?</t>
  </si>
  <si>
    <t>لماذا لم يعد $ {s4_laidoff_name} يعمل / يُسرح من هذه الوظيفة؟</t>
  </si>
  <si>
    <t>Maxay tahay sababta $ {s4_laidoff_name} uga sii shaqeyn weydey / looga joojiyey shaqadan?</t>
  </si>
  <si>
    <t>select_multiple s4_emp_laidoff</t>
  </si>
  <si>
    <t>s4_q33c_whylaidoff</t>
  </si>
  <si>
    <t xml:space="preserve"> Why did ${s4_laidoff_name} get laid off / lose their job?</t>
  </si>
  <si>
    <t>Je! Kwanini ${s4_laidoff_name} alifutwa kazi / alipoteza kazi?</t>
  </si>
  <si>
    <t>لماذا تم تسريح / فقدان{s4_laidoff_name}$ من العمل؟</t>
  </si>
  <si>
    <t>Muxuu ${s4_laidoff_name}shaqadooda uga waayey?</t>
  </si>
  <si>
    <t>If you selected "Don't know", do not also select a household member.</t>
  </si>
  <si>
    <t>${s4_leftvolunt}=0</t>
  </si>
  <si>
    <t>s4_q33c_whylaidoff_oth</t>
  </si>
  <si>
    <t>Please specify other reason why laid off:</t>
  </si>
  <si>
    <t>tafadhali taja sababu nyingine kwa nini alifutwa kazi:</t>
  </si>
  <si>
    <t>يرجى تحديد سبب آخر وراء الاستغناء عن:</t>
  </si>
  <si>
    <t>fadlan cadee sababaha kale oo loga joojiyay:</t>
  </si>
  <si>
    <t>ye ngö peel luoi</t>
  </si>
  <si>
    <t>selected(${s4_q33c_whylaidoff}, '-77')</t>
  </si>
  <si>
    <t>s4_q33d_backtowork</t>
  </si>
  <si>
    <t>Does ${s4_laidoff_name} expect to return to his/her previous employment?</t>
  </si>
  <si>
    <t>Je, ${s4_laidoff_name} anatarajia kurudi kwa kazi yake ya awali?</t>
  </si>
  <si>
    <t>هل يتوقع{s4_laidoff_name}$ العودة إلى عمله السابق؟</t>
  </si>
  <si>
    <t>Ma ${s4_laidoff_name} filaysaa inaa ku laabato shaqoodii hore?</t>
  </si>
  <si>
    <t>leu ba dhuk ti xon loi yin luoi thin  ${s4_laidoff_name}?</t>
  </si>
  <si>
    <t>select_one whenbacktowork</t>
  </si>
  <si>
    <t>s4_q33e_whenbacktowork</t>
  </si>
  <si>
    <t xml:space="preserve">When does ${s4_laidoff_name} expect to return to their previous employment?
</t>
  </si>
  <si>
    <t>Je, ni lini ${s4_laidoff_name} anatarajia kurudi kwa kazi yake ya awali?</t>
  </si>
  <si>
    <t>متى يتوقع{s4_laidoff_name}$ العودة إلى الوظيفة السابقة؟</t>
  </si>
  <si>
    <t>Goormaa ayey ${s4_laidoff_name} filaysaa inay ku laabato shaqadoodii hore?</t>
  </si>
  <si>
    <t>ye ngö yi tak ti dhu yin  ${s4_laidoff_name}?</t>
  </si>
  <si>
    <t>${s4_q33d_backtowork}=1</t>
  </si>
  <si>
    <t>pre_repeat_laidoff</t>
  </si>
  <si>
    <t>Lost jobs (previous households)</t>
  </si>
  <si>
    <t>not(selected(${s4_q33_wholaidoff_pre}, '-98'))</t>
  </si>
  <si>
    <t>count-selected(${s4_q33_wholaidoff_pre})</t>
  </si>
  <si>
    <t>pre_s4_laidoff_name</t>
  </si>
  <si>
    <t>jr:choice-name(selected-at(${s4_q33_wholaidoff_pre}, index()-1), '${s4_q33_wholaidoff_pre}')</t>
  </si>
  <si>
    <t>laidoff_mem_id</t>
  </si>
  <si>
    <t>selected-at(${s4_q33_wholaidoff_pre}, index()-1)</t>
  </si>
  <si>
    <t>pre_s4_laidoff_industry</t>
  </si>
  <si>
    <t>Industry that laidoff worker was working in</t>
  </si>
  <si>
    <t>pulldata('prefill_hh_rd8', concat('pre_hhmem',${laidoff_mem_id},'_occup'),  'global_id', ${hhid_key})</t>
  </si>
  <si>
    <t>pre_s4_note_1</t>
  </si>
  <si>
    <t>For the following questions, if ${pre_s4_laidoff_name} lost multiple jobs since January 2020, please only report the most recent job lost.</t>
  </si>
  <si>
    <t>Kwa maswali yafuatayo, ikiwa ${pre_s4_laidoff_name} alipoteza kazi nyingi tangu Januari 2020, tafadhali ripoti tu kazi aliyopotea hivi karibuni.</t>
  </si>
  <si>
    <t>بالنسبة إلى الأسئلة التالية، إذا كان{pre_s4_laidoff_name}$ قد فقد عدة وظائف منذ يناير 2020، فيُرجى الإبلاغ عن أحدث وظيفة مفقودة فقط.</t>
  </si>
  <si>
    <t>Su'aalaha soo socda,${pre_s4_laidoff_name}  haddii xubin ka tirsan HH uu waayey shaqooyin badan tan iyo Janaayo 2020, Fadlan sheeg oo keliya kuwa ugu dambeeyay.</t>
  </si>
  <si>
    <t xml:space="preserve">köc chi luoi riak ${pre_s4_laidoff_name} </t>
  </si>
  <si>
    <t>SSN,MA</t>
  </si>
  <si>
    <t>laidoff_mem_industry</t>
  </si>
  <si>
    <t>s4_laidoff</t>
  </si>
  <si>
    <t>At ${pre_date}, you said ${pre_s4_laidoff_name} was working for pay in ${pre_s4_laidoff_industry}. 
Was ${pre_s4_laidoff_name}  laid off from this job?</t>
  </si>
  <si>
    <t>Mnamo ${pre_date}, ulisema kuwa ${pre_s4_laidoff_name} alikuwa anafanya kazi katika ${pre_s4_laidoff_industry}. 
Je ${pre_s4_laidoff_name} alikuwa anafanya kazi ${pre_s4_laidoff_industry} wakati kama huu mwaka jana?</t>
  </si>
  <si>
    <t>"في $ {pre_date} ، قلت إن $ {pre_s4_laidoff_name} كان يعمل في $ {pre_s4_laidoff_industry}.
هل كان $ {pre_s4_laidoff_name} يعمل في $ {pre_s4_laidoff_industry} في هذا الوقت من العام الماضي؟ "</t>
  </si>
  <si>
    <t>"$ {pre_date}, waxaad dhahday $ {pre_s4_laidoff_name} wuxuu ka shaqeynayaa $ {pre_s4_laidoff_industry}.
Ma $ {pre_s4_laidoff_name} ayaa ka shaqeynayay $ {pre_s4_laidoff_industry} waqtigan oo kale sanadkii la soo dhaafay? "</t>
  </si>
  <si>
    <t>pre_s4_occup</t>
  </si>
  <si>
    <t>What industry was ${pre_s4_laidoff_name} employed in at his/her last job?</t>
  </si>
  <si>
    <t>Ni katika tasnia(industry) gani ${pre_s4_laidoff_name} alikuwa ameajiriwa wakati kama huu mwaka jana?</t>
  </si>
  <si>
    <t>ما الصناعة التي كان {pre_s4_laidoff_name}$ يعمل فيها؟</t>
  </si>
  <si>
    <t>tajir yin di chini köc chop ni luoi yic  ${pre_s4_laidoff_name}?</t>
  </si>
  <si>
    <t>${s4_laidoff}=0 or ${s4_laidoff}=2</t>
  </si>
  <si>
    <t>pre_s4_service</t>
  </si>
  <si>
    <t>${pre_s4_occup}=19</t>
  </si>
  <si>
    <t>pre_s4_occup_oth</t>
  </si>
  <si>
    <t>selected(${pre_s4_occup}, '-77')</t>
  </si>
  <si>
    <t>pre_s4_q33b_occup_tour</t>
  </si>
  <si>
    <t>Was ${pre_s4_laidoff_name} employment related to the tourism sector?</t>
  </si>
  <si>
    <t xml:space="preserve"> ${pre_s4_laidoff_name} alikua ameajiriwa katika sekta ya utalii?</t>
  </si>
  <si>
    <t>هل كان  توظي{pre_s4_laidoff_name} $ مرتبطًا بقطاع السياحة؟</t>
  </si>
  <si>
    <t>miyaa  ${pre_s4_laidoff_name} shaqooyin la xariiro waaxda dalxiiska?</t>
  </si>
  <si>
    <t>thiak tajir ke Xon ke dai  ${pre_s4_laidoff_name}?</t>
  </si>
  <si>
    <t>pre_s4_q33b_whenlaidoff</t>
  </si>
  <si>
    <t xml:space="preserve">When did ${pre_s4_laidoff_name} last leave or lose a job? </t>
  </si>
  <si>
    <t>Je, ni lini ${pre_s4_laidoff_name} alifutwa kazi / alipoteza kazi?</t>
  </si>
  <si>
    <t>متى تم تسريح/ فقدان{pre_s4_laidoff_name}$ من الوظيفة؟</t>
  </si>
  <si>
    <t>Goorma  ${pre_s4_laidoff_name}  shaqada laga tuuray / lumay shaqadooda?</t>
  </si>
  <si>
    <t>ye në ni peel këk luoi  ${pre_s4_laidoff_name}?</t>
  </si>
  <si>
    <t>pre_s4_leftvolunt</t>
  </si>
  <si>
    <t>Why is ${pre_s4_laidoff_name} no longer working / was  laid off from this job?</t>
  </si>
  <si>
    <t>Kwa nini $ {pre_s4_laidoff_name} hafanyi kazi tena / alifutwa kazi?</t>
  </si>
  <si>
    <t>لماذا لم يعد $ {pre_s4_laidoff_name} يعمل / يُسرح من هذه الوظيفة؟</t>
  </si>
  <si>
    <t>Muxuu $ {pre_s4_laidoff_name} ugu sii shaqeyn waayey / shaqada looga joojiyey?</t>
  </si>
  <si>
    <t>pre_s4_q33c_whylaidoff</t>
  </si>
  <si>
    <t xml:space="preserve"> Why did ${pre_s4_laidoff_name} get laid off / lose their job?</t>
  </si>
  <si>
    <t>Je! Kwanini ${pre_s4_laidoff_name} alifutwa kazi / alipoteza kazi?</t>
  </si>
  <si>
    <t>لماذا تم تسريح / فقدان{pre_s4_laidoff_name}$ من العمل؟</t>
  </si>
  <si>
    <t>Muxuu ${pre_s4_laidoff_name}shaqadooda uga waayey?</t>
  </si>
  <si>
    <t>If you selected "Don't know", do not also select another option.</t>
  </si>
  <si>
    <t>${pre_s4_leftvolunt} = 0</t>
  </si>
  <si>
    <t>pre_s4_q33c_whylaidoff_oth</t>
  </si>
  <si>
    <t>selected(${pre_s4_q33c_whylaidoff}, '-77')</t>
  </si>
  <si>
    <t>pre_s4_q33d_backtowork</t>
  </si>
  <si>
    <t>Does ${pre_s4_laidoff_name} expect to return to his/her previous employment?</t>
  </si>
  <si>
    <t>Je, ${pre_s4_laidoff_name} anatarajia kurudi kwa kazi yake ya awali?</t>
  </si>
  <si>
    <t>هل يتوقع{pre_s4_laidoff_name}$ العودة إلى عمله السابق؟</t>
  </si>
  <si>
    <t>Ma ${pre_s4_laidoff_name} filaysaa inaa ku laabato shaqoodii hore?</t>
  </si>
  <si>
    <t>leu ba dhuk ti xon loi yin luoi thin  ${pre_s4_laidoff_name}?</t>
  </si>
  <si>
    <t>pre_s4_q33e_whenbacktowork</t>
  </si>
  <si>
    <t xml:space="preserve">When does ${pre_s4_laidoff_name} expect to return to their previous employment?
</t>
  </si>
  <si>
    <t>Je, ni lini ${pre_s4_laidoff_name} anatarajia kurudi kwa kazi yake ya awali?</t>
  </si>
  <si>
    <t>متى يتوقع{pre_s4_laidoff_name}$ العودة إلى الوظيفة السابقة؟</t>
  </si>
  <si>
    <t>Goormaa ayey ${pre_s4_laidoff_name} filaysaa inay ku laabato shaqadoodii hore?</t>
  </si>
  <si>
    <t>ye ngö yi tak ti dhu yin  ${pre_s4_laidoff_name}?</t>
  </si>
  <si>
    <t>${pre_s4_q33d_backtowork}=1</t>
  </si>
  <si>
    <t>s4_34_nohhemployed</t>
  </si>
  <si>
    <t>if(${s4_q22_business_hours_all}&gt; 0,${s4_q22_business_hours_all},0) + 
if(${s4_q2_agri_hours_all}&gt;0,${s4_q2_agri_hours_all},0) + 
if(not(selected(${s4_q23_whoemployed}, -98)),count-selected(${s4_q23_whoemployed}),0)</t>
  </si>
  <si>
    <t>s4_35_nohhemployed</t>
  </si>
  <si>
    <t>if(${s4_34_nohhemployed}&gt;0,1,0)</t>
  </si>
  <si>
    <t>s4_nohh_employment</t>
  </si>
  <si>
    <t>&lt;b&gt;DO NOT READ: &lt;/b&gt;
You have recorded no employment activity for any member of this household. Please confirm with the respondent if anyone in this household is working in agriculture, a household business or wage employment.
&lt;b&gt;Is anyone in this household working?&lt;/b&gt;</t>
  </si>
  <si>
    <t>"&lt;b&gt; USISOME: &lt;/b&gt;
Haukurekodi shughuli yoyote ya ajira kwa mtu yeyote wa boma hii. Tafadhali thibitisha na mhojiwa ikiwa mtu yeyote katika boma hii anafanya kazi katika kilimo, biashara ya kaya au ajira ya mshahara.
&lt;b&gt; Je, kuna yeyote katika boma hii anayefanya kazi?</t>
  </si>
  <si>
    <t>&lt;b&gt; لا تقرأ: &lt;/ b&gt;
لم تسجل أي نشاط توظيف لأي فرد من هذه الأسرة. يرجى التأكيد مع المستفتى ما إذا كان أي شخص في هذه الأسرة يعمل في الزراعة أو الأعمال التجارية المنزلية أو العمل بأجر.
&lt;b&gt; هل يعمل أي شخص في هذه الأسرة؟ &lt;/ b&gt; "</t>
  </si>
  <si>
    <t>"&lt;b&gt; HA AKHRIN: &lt;/b&gt;
Ma diiwaan gelin wax shaqo ah xubin ka tirsan qoyskan. Fadlan la xaqiiji la-jawaabaha haddii qof ka tirsan qoyskan uu ka shaqeynayo beeraha, ganacsiga guryaha ama shaqo mushahar.
&lt;b&gt; Ma jiraa qof ka tirsan qoyskan oo shaqeynaya? &lt;/b&gt; "</t>
  </si>
  <si>
    <t>${s4_34_nohhemployed} = 0</t>
  </si>
  <si>
    <t>s4_nohh_employment_note</t>
  </si>
  <si>
    <t>&lt;b&gt;DO NOT READ:&lt;/b&gt;
 Please go back to the questions on employment and correct the answers.</t>
  </si>
  <si>
    <t>${s4_nohh_employment} = 1</t>
  </si>
  <si>
    <t>s4_q34_jobsearch</t>
  </si>
  <si>
    <t>&lt;b&gt;In the past 4 weeks&lt;/b&gt;, which household members were actively looking for paid work, or tried to start any kind of  business/income generating activity?</t>
  </si>
  <si>
    <t xml:space="preserve"> &lt;b&gt; Katika wiki 4 zilizopita &lt;/b&gt;, ni watu gani wa nyumba yako walikuwa wakitafuta kazi ya kulipwa, au walijaribu kuanzisha biashara ya aina yoyote/kitu chochote cha kuleta mapato?</t>
  </si>
  <si>
    <t>في الأسابيع الأربعة الماضية&lt;/b&gt;، أي أفراد العائلة يبحثون بنشاط عن عمل مدفوع الأجر، أو حاولوا بدء أي نشاط تجاري/نشاط مدر للدخل؟</t>
  </si>
  <si>
    <t>4 toddobaad ee la soo dhaafay, xubnahee reerka ah ayaa si firfircoon u raadinayay shaqo mushaar ah ama isku dayey inay bilaabaan nooc nooc ganacsi ama dakhli abuuris ah?</t>
  </si>
  <si>
    <t>ye ngä de köc cha luoi ni koor guruc/wëu areetic</t>
  </si>
  <si>
    <t>s4_q35_jobaccept</t>
  </si>
  <si>
    <t>If they were offered a job, which of your household members would be available to start working within the coming 4 weeks?</t>
  </si>
  <si>
    <t>Iwapo watapewa nafasi za kazi, ni watu gani wa nyumba yako watakuwa tayari kuanza kufanya kazi kati ya wiki 4 zijazo?</t>
  </si>
  <si>
    <t>إذا تم عرض وظيفة لهم، أي من أفراد أسرتك سيكون متوفرًا لبدء العمل في غضون الأسابيع الأربعة القادمة؟</t>
  </si>
  <si>
    <t>Haddii la siiyo shaqo, waa kuwee xubnaha reerkaaga ee heli kara inay shaqo bilaabaan 4ta toddobaad ee soo socda?</t>
  </si>
  <si>
    <t>ti gem wö luoi, ye ngä de wëk na di ki loi luoi?</t>
  </si>
  <si>
    <t>If refused to answer, not possible to enter other options</t>
  </si>
  <si>
    <t>s4_q36_childcarerhs</t>
  </si>
  <si>
    <t>In the past 7 days&lt;/b&gt;, how many hours have you spent doing childcare for your household, even if it overlapped with other tasks?</t>
  </si>
  <si>
    <t>Katika siku 7 zilizopita&lt;/b&gt;, ni masaa mangapi ulitumia kushughulikia watoto katika nyumba yako, hata kama ilifanyika wakati mmoja na majukumu mengine?</t>
  </si>
  <si>
    <t>في الأيام السبعة الماضية&lt;/b&gt;، كم ساعة قضيتها في  رعاية الأطفالفي منزلك، حتى لو تداخلت مع مهام أخرى؟</t>
  </si>
  <si>
    <t>7-dii maalmood ee la soo dhaafay, &lt;/b&gt; immisa saacadood aya galisay daryeelida caruurta reerkaaga, xitaa hadee shaqooyinka kale ku dhaceeso?</t>
  </si>
  <si>
    <t>ye ngä de wëk ni miëth mük?</t>
  </si>
  <si>
    <t>Value range is 0 to 168
DK:-99
Refuse: -98</t>
  </si>
  <si>
    <t>s4_chcarerhs_othact</t>
  </si>
  <si>
    <t>How many of these &lt;b&gt;${s4_q36_childcarerhs}&lt;/b&gt; hours that you provided childcare were you also working, either for pay or for your household agriculture or business?</t>
  </si>
  <si>
    <t>Je, ni masaa mangapi kati ya hizi &lt;b&gt; ${s4_q36_childcarerhs} &lt;/b&gt; ambazo ulitoa huduma ya watoto ulikuwa unafanya kazi pia kwa malipo au kwa kilimo cha kaya yako au biashara?</t>
  </si>
  <si>
    <t>كم عدد الساعات التي عملت بها أيضًا من بين &lt;b&gt; $ {s4_q36_childcarerhs} &lt;/b&gt; من الساعات التي قدمتها لرعاية الأطفال ، إما مقابل أجر أو للزراعة المنزلية أو الأعمال التجارية؟</t>
  </si>
  <si>
    <t>Immisa ka mid ah kuwan &lt;b&gt; $ {s4_q36_childcarerhs} &lt;/b&gt; saacadaha aad xannaanada carruurta siisay miyaad adiguba ka shaqeynaysay, mushahar ahaan ama beeraha gurigaaga ama ganacsigaaga?</t>
  </si>
  <si>
    <t>(.&gt;=0 and .&lt;=${s4_q36_childcarerhs} and .!=99 and .!=98) or .=-99 or .=-98</t>
  </si>
  <si>
    <t>Value range is 0 to 168. The number of hours devoted to working cannot be more than the hours mentioned for childcare
DK:-99
Refuse: -98</t>
  </si>
  <si>
    <t>${s4_q36_childcarerhs}&gt;0</t>
  </si>
  <si>
    <t>s4_chldcrhrs_hhmmbrs2</t>
  </si>
  <si>
    <t>In the last 7 days, how many hours has ${hhmem2} spent on childcare?</t>
  </si>
  <si>
    <t>Katika siku 7 zilizopita,  ${hhmem2} ametumia masaa mangapi kushughulikia watoto katika nyumba yako?</t>
  </si>
  <si>
    <t>في آخر 7 أيام ، كم ساعة قضاها $ {hhmem2} في رعاية الأطفال؟</t>
  </si>
  <si>
    <t>7 dii maalmood ee la soo dhaafay, imisa saacadood ayaa $ {hhmem2} ku qaatay daryeelka caruurta?</t>
  </si>
  <si>
    <t>${current_num_adults}&gt;=2 and ${hhmem2}!=''</t>
  </si>
  <si>
    <t>s4_chldcrhrs_hhmem3</t>
  </si>
  <si>
    <t>In the last 7 days, how many hours has ${hhmem3} spent on childcare?</t>
  </si>
  <si>
    <t>Katika siku 7 zilizopita,  ${hhmem3} ametumia masaa mangapi kushughulikia watoto katika nyumba yako?</t>
  </si>
  <si>
    <t>في آخر 7 أيام ، كم ساعة قضاها $ {hhmem3} في رعاية الأطفال؟</t>
  </si>
  <si>
    <t>7 dii maalmood ee la soo dhaafay, imisa saacadood ayaa $ {hhmem3} ku qaatay daryeelka caruurta?</t>
  </si>
  <si>
    <t>${current_num_adults}&gt;=3 and ${hhmem3}!=''</t>
  </si>
  <si>
    <t>s4_chldcrhrs_hhmem4</t>
  </si>
  <si>
    <t>In the last 7 days, how many hours has ${hhmem4} spent on childcare?</t>
  </si>
  <si>
    <t>Katika siku 7 zilizopita,  ${hhmem4} ametumia masaa mangapi kushughulikia watoto katika nyumba yako?</t>
  </si>
  <si>
    <t>في آخر 7 أيام ، كم ساعة قضاها $ {hhmem4} في رعاية الأطفال؟</t>
  </si>
  <si>
    <t>7 dii maalmood ee la soo dhaafay, imisa saacadood ayaa $ {hhmem4} ku qaatay daryeelka caruurta?</t>
  </si>
  <si>
    <t>${current_num_adults}&gt;=4 and ${hhmem4}!=''</t>
  </si>
  <si>
    <t>s4_chldcrhrs_hhmem5</t>
  </si>
  <si>
    <t>In the last 7 days, how many hours has ${hhmem5} spent on childcare?</t>
  </si>
  <si>
    <t>Katika siku 7 zilizopita,  ${hhmem5} ametumia masaa mangapi kushughulikia watoto katika nyumba yako?</t>
  </si>
  <si>
    <t>في آخر 7 أيام ، كم ساعة قضاها $ {hhmem5} في رعاية الأطفال؟</t>
  </si>
  <si>
    <t>7 dii maalmood ee la soo dhaafay, imisa saacadood ayaa $ {hhmem5} ku qaatay daryeelka caruurta?</t>
  </si>
  <si>
    <t>${current_num_adults}&gt;=5 and ${hhmem5}!=''</t>
  </si>
  <si>
    <t>s4_chldcrhrs_hhmem6</t>
  </si>
  <si>
    <t>In the last 7 days, how many hours has ${hhmem6} spent on childcare?</t>
  </si>
  <si>
    <t>Katika siku 7 zilizopita,  ${hhmem6} ametumia masaa mangapi kushughulikia watoto katika nyumba yako?</t>
  </si>
  <si>
    <t>في آخر 7 أيام ، كم ساعة قضاها $ {hhmem6} في رعاية الأطفال؟</t>
  </si>
  <si>
    <t>7 dii maalmood ee la soo dhaafay, imisa saacadood ayaa $ {hhmem6} ku qaatay daryeelka caruurta?</t>
  </si>
  <si>
    <t>${current_num_adults}&gt;=6 and ${hhmem6}!=''</t>
  </si>
  <si>
    <t>s4_chldcrhrs_hhmem7</t>
  </si>
  <si>
    <t>In the last 7 days, how many hours has ${hhmem7} spent on childcare?</t>
  </si>
  <si>
    <t>Katika siku 7 zilizopita,  ${hhmem7} ametumia masaa mangapi kushughulikia watoto katika nyumba yako?</t>
  </si>
  <si>
    <t>في آخر 7 أيام ، كم ساعة قضاها $ {hhmem7} في رعاية الأطفال؟</t>
  </si>
  <si>
    <t>7 dii maalmood ee la soo dhaafay, imisa saacadood ayaa $ {hhmem7} ku qaatay daryeelka caruurta?</t>
  </si>
  <si>
    <t>${current_num_adults}&gt;=7 and ${hhmem7}!=''</t>
  </si>
  <si>
    <t>s4_chldcrhrs_hhmem8</t>
  </si>
  <si>
    <t>In the last 7 days, how many hours has ${hhmem8} spent on childcare?</t>
  </si>
  <si>
    <t>Katika siku 7 zilizopita,  ${hhmem8} ametumia masaa mangapi kushughulikia watoto katika nyumba yako?</t>
  </si>
  <si>
    <t>في آخر 7 أيام ، كم ساعة قضاها $ {hhmem8} في رعاية الأطفال؟</t>
  </si>
  <si>
    <t>7 dii maalmood ee la soo dhaafay, imisa saacadood ayaa $ {hhmem8} ku qaatay daryeelka caruurta?</t>
  </si>
  <si>
    <t>${current_num_adults}&gt;=8 and ${hhmem8}!=''</t>
  </si>
  <si>
    <t>s4_chldcrhrs_hhmem9</t>
  </si>
  <si>
    <t>In the last 7 days, how many hours has ${hhmem9} spent on childcare?</t>
  </si>
  <si>
    <t>Katika siku 7 zilizopita,  ${hhmem9} ametumia masaa mangapi kushughulikia watoto katika nyumba yako?</t>
  </si>
  <si>
    <t>في آخر 7 أيام ، كم ساعة قضاها $ {hhmem9} في رعاية الأطفال؟</t>
  </si>
  <si>
    <t>7 dii maalmood ee la soo dhaafay, imisa saacadood ayaa $ {hhmem9} ku qaatay daryeelka caruurta?</t>
  </si>
  <si>
    <t>${current_num_adults}&gt;=9 and ${hhmem9}!=''</t>
  </si>
  <si>
    <t>s4_chldcrhrs_hhmem10</t>
  </si>
  <si>
    <t>In the last 7 days, how many hours has ${hhmem10} spent on childcare?</t>
  </si>
  <si>
    <t>Katika siku 7 zilizopita,  ${hhmem10} ametumia masaa mangapi kushughulikia watoto katika nyumba yako?</t>
  </si>
  <si>
    <t>في آخر 7 أيام ، كم ساعة قضاها $ {hhmem10} في رعاية الأطفال؟</t>
  </si>
  <si>
    <t>7 dii maalmood ee la soo dhaafay, imisa saacadood ayaa $ {hhmem10} ku qaatay daryeelka caruurta?</t>
  </si>
  <si>
    <t>${current_num_adults}&gt;=10 and ${hhmem10}!=''</t>
  </si>
  <si>
    <t>s4_chldcrhrs_hhmem11</t>
  </si>
  <si>
    <t>In the last 7 days, how many hours has ${hhmem11} spent on childcare?</t>
  </si>
  <si>
    <t>Katika siku 7 zilizopita,  ${hhmem11} ametumia masaa mangapi kushughulikia watoto katika nyumba yako?</t>
  </si>
  <si>
    <t>في آخر 7 أيام ، كم ساعة قضاها $ {hhmem11} في رعاية الأطفال؟</t>
  </si>
  <si>
    <t>7 dii maalmood ee la soo dhaafay, imisa saacadood ayaa $ {hhmem11} ku qaatay daryeelka caruurta?</t>
  </si>
  <si>
    <t>${current_num_adults}&gt;=11 and ${hhmem11}!=''</t>
  </si>
  <si>
    <t>s4_chldcrhrs_hhmem12</t>
  </si>
  <si>
    <t>In the last 7 days, how many hours has ${hhmem12} spent on childcare?</t>
  </si>
  <si>
    <t>Katika siku 7 zilizopita,  ${hhmem12} ametumia masaa mangapi kushughulikia watoto katika nyumba yako?</t>
  </si>
  <si>
    <t>في آخر 7 أيام ، كم ساعة قضاها $ {hhmem12} في رعاية الأطفال؟</t>
  </si>
  <si>
    <t>7 dii maalmood ee la soo dhaafay, imisa saacadood ayaa $ {hhmem12} ku qaatay daryeelka caruurta?</t>
  </si>
  <si>
    <t>${current_num_adults}&gt;=12 and ${hhmem12}!=''</t>
  </si>
  <si>
    <t>s4_chldcrhrs_hhmem13</t>
  </si>
  <si>
    <t>In the last 7 days, how many hours has ${hhmem13} spent on childcare?</t>
  </si>
  <si>
    <t>Katika siku 7 zilizopita,  ${hhmem13} ametumia masaa mangapi kushughulikia watoto katika nyumba yako?</t>
  </si>
  <si>
    <t>في آخر 7 أيام ، كم ساعة قضاها $ {hhmem13} في رعاية الأطفال؟</t>
  </si>
  <si>
    <t>7 dii maalmood ee la soo dhaafay, imisa saacadood ayaa $ {hhmem13} ku qaatay daryeelka caruurta?</t>
  </si>
  <si>
    <t>${current_num_adults}&gt;=13 and ${hhmem13}!=''</t>
  </si>
  <si>
    <t>s4_chldcrhrs_hhmem14</t>
  </si>
  <si>
    <t>In the last 7 days, how many hours has ${hhmem14} spent on childcare?</t>
  </si>
  <si>
    <t>Katika siku 7 zilizopita,  ${hhmem14} ametumia masaa mangapi kushughulikia watoto katika nyumba yako?</t>
  </si>
  <si>
    <t>في آخر 7 أيام ، كم ساعة قضاها $ {hhmem14} في رعاية الأطفال؟</t>
  </si>
  <si>
    <t>7 dii maalmood ee la soo dhaafay, imisa saacadood ayaa $ {hhmem14} ku qaatay daryeelka caruurta?</t>
  </si>
  <si>
    <t>${current_num_adults}&gt;=14 and ${hhmem14}!=''</t>
  </si>
  <si>
    <t>s4_chldcrhrs_hhmem15</t>
  </si>
  <si>
    <t>In the last 7 days, how many hours has ${hhmem15} spent on childcare?</t>
  </si>
  <si>
    <t>Katika siku 7 zilizopita,  ${hhmem15} ametumia masaa mangapi kushughulikia watoto katika nyumba yako?</t>
  </si>
  <si>
    <t>في آخر 7 أيام ، كم ساعة قضاها $ {hhmem15} في رعاية الأطفال؟</t>
  </si>
  <si>
    <t>7 dii maalmood ee la soo dhaafay, imisa saacadood ayaa $ {hhmem15} ku qaatay daryeelka caruurta?</t>
  </si>
  <si>
    <t>${current_num_adults}&gt;=15 and ${hhmem14}!=''</t>
  </si>
  <si>
    <t>s4_chldcrhrs_children</t>
  </si>
  <si>
    <t>In the last 7 days, how many hours have all household children combined spent on childcare for other children?</t>
  </si>
  <si>
    <t>Katika siku 7 zilizopita, ni masaa mangapi watoto wote wa nyumbani (kwa pamoja) wamesaidia kutoa huduma kwa watoto wengine?</t>
  </si>
  <si>
    <t>في الأيام السبعة الماضية ، كم عدد الساعات التي قضاها جميع أطفال الأسرة مجتمعين في رعاية الأطفال للأطفال الآخرين؟</t>
  </si>
  <si>
    <t>7dii maalmood ee la soo dhaafay, imisa saacadood ayey wada garteen carruurta guriga ku nool daryeelka carruurta kale?</t>
  </si>
  <si>
    <t>select_multiple child</t>
  </si>
  <si>
    <t>s4_chldcr_who</t>
  </si>
  <si>
    <t>Which child/children provided childcare to other household children in the last 7 days?</t>
  </si>
  <si>
    <t>Ni mtoto / watoto gani walitoa huduma kwa watoto wengine wa nyumbani katika siku 7 zilizopita?</t>
  </si>
  <si>
    <t>من هم الأطفال / الأطفال الذين قدموا رعاية أطفال لأطفال المنزل الآخرين في آخر 7 أيام؟</t>
  </si>
  <si>
    <t>Cunug / carruurtee ayaa daryeel cunug siisay carruurta kale ee guriga ku nool 7dii maalmood ee la soo dhaafay?</t>
  </si>
  <si>
    <t>FO: DO not select empty options!</t>
  </si>
  <si>
    <t>${s4_chldcrhrs_children}&gt;0</t>
  </si>
  <si>
    <t>s4_chldcrhrs_outsidehh</t>
  </si>
  <si>
    <t>In the last 7 days, how many hours have individuals from outside your household combined spent on childcare for children in your household? (Sum across childcare hours provided by all non-household members, including friends, neighbors, relatives, community groups, day care centers, etc.)</t>
  </si>
  <si>
    <t>Katika siku 7 zilizopita, ni masaa mangapi  (kwa ujumla) watu kutoka nje ya boma lako wametunza watoto  katika boma lako? (Jumla ya masaa ya utunzaji wa watoto yaliyotolewa na watu wote wasio wa nyumbani, pamoja na marafiki, majirani, jamaa, vikundi vya jamii, vituo vya utunzaji wa mchana, n.k.)</t>
  </si>
  <si>
    <t>في الأيام السبعة الماضية ، كم عدد الساعات التي يقضيها أفراد من خارج أسرتك مجتمعة في رعاية الأطفال في منزلك؟ (مجموع ساعات رعاية الأطفال التي يقدمها جميع الأفراد من خارج الأسرة ، بما في ذلك الأصدقاء والجيران والأقارب والمجموعات المجتمعية ومراكز الرعاية النهارية وما إلى ذلك)</t>
  </si>
  <si>
    <t>7 dii maalmood ee la soo dhaafay, imisa saacadood ayaa shakhsiyaad ka baxsan reerkaaga oo isku dar ah ay ku kharash gareeyeen xanaanada cunugga carruurta guriga ku nool? (Isugeynta saacadaha daryeelka carruurta oo ay bixiyaan dhammaan xubnaha aan reerka ahayn, oo ay ku jiraan asxaabta, deriska, qaraabada, kooxaha bulshada, xarumaha xanaanada carruurta, iwm.)</t>
  </si>
  <si>
    <t>.&gt;=0 and .&lt;=168  and .!=99 and .!=98</t>
  </si>
  <si>
    <t>select_multiple childcarer</t>
  </si>
  <si>
    <t>s4_chldcrhrs_outsidemmbrs</t>
  </si>
  <si>
    <t>Which types of individuals from outside your household provided childcare to children in your household in the last 7 days? Select all that apply, do not read</t>
  </si>
  <si>
    <t>Je, ni aina gani za watu kutoka nje ya boma yako walitoa huduma ya watoto kwa watoto katika boma yako katika siku 7 zilizopita? Chagua zote ambazo zinatumika, usisome</t>
  </si>
  <si>
    <t>ما أنواع الأفراد من خارج أسرتك الذين قدموا رعاية أطفال لأطفال أسرتك في آخر 7 أيام؟ حدد كل ما ينطبق ، لا تقرأ</t>
  </si>
  <si>
    <t>Noocee ah shakhsiyaad ka baxsan reerkaaga oo daryeel cunug siiyay carruurta gurigaaga 7dii maalmood ee la soo dhaafay? Xulo dhammaan inta ku habboon, ha akhrin</t>
  </si>
  <si>
    <t>Select all that apply, do not read</t>
  </si>
  <si>
    <t>${s4_chldcrhrs_outsidehh}&gt;0 and ${tot_num_confirmedkids}&gt;0</t>
  </si>
  <si>
    <t>s4_chldcrhrs_outsidemmbrs_o</t>
  </si>
  <si>
    <t>Specify the relationship of the other member to the household:</t>
  </si>
  <si>
    <t>selected(${s4_chldcrhrs_outsidemmbrs}, '-77')</t>
  </si>
  <si>
    <t>s4_employment_dur</t>
  </si>
  <si>
    <t>sec 5</t>
  </si>
  <si>
    <t>s5</t>
  </si>
  <si>
    <t>Consumption and Food Security</t>
  </si>
  <si>
    <t>s5_title</t>
  </si>
  <si>
    <t>&lt;h3&gt; Section 5: Consumption and Food Security &lt;/h3&gt;</t>
  </si>
  <si>
    <t>s5_start_sec</t>
  </si>
  <si>
    <t>s5_consumptionfoodsec</t>
  </si>
  <si>
    <t>select_multiple coreitems</t>
  </si>
  <si>
    <t>s5_coreitems</t>
  </si>
  <si>
    <t>FO: you will ask about these items</t>
  </si>
  <si>
    <t>s5_coreitemsfollup</t>
  </si>
  <si>
    <t>Follow-up questions for core items</t>
  </si>
  <si>
    <t>count-selected(${s5_coreitems})</t>
  </si>
  <si>
    <t>coreitem_id_</t>
  </si>
  <si>
    <t>selected-at(${s5_coreitems}, index()-1)</t>
  </si>
  <si>
    <t>coreitem_name_</t>
  </si>
  <si>
    <t>choice-label(${s5_coreitems}, ${coreitem_id_})</t>
  </si>
  <si>
    <t>coreitem_index_</t>
  </si>
  <si>
    <t>coreitem_units_</t>
  </si>
  <si>
    <t>concat('coreitem_unit_', ${coreitem_index_})</t>
  </si>
  <si>
    <t>test</t>
  </si>
  <si>
    <t>coreitem_unit_</t>
  </si>
  <si>
    <t>pulldata('prefill_hh_rd8', ${coreitem_units_}, 'global_id', ${hhid_key})</t>
  </si>
  <si>
    <t>s5_buyitem_core</t>
  </si>
  <si>
    <t xml:space="preserve"> In the past 14 days, did you or anyone in your household want or need to buy ${coreitem_name_}</t>
  </si>
  <si>
    <t>Katika siku 14 zilizopita, wewe ama mtu yeyote katika familia yako alitaka au aliweza kununua ${coreitem_name_}</t>
  </si>
  <si>
    <t>هل كانت أسرتك قادرة على الوصول إلى $ {coreitem_name_} خلال آخر 14 يومًا؟</t>
  </si>
  <si>
    <t>14-kii maalmood ee la soo dhaafay, adiga ama qof ka mid ah qoyskaaga ma rabteen ama u baahdeen inaad iibsataan ${coreitem_name_}</t>
  </si>
  <si>
    <t>s5_q4_purchased_core</t>
  </si>
  <si>
    <t>&lt;b&gt;In the past 14 days&lt;/b&gt;, did your household purchase ${coreitem_name_}? 
&lt;i&gt;The purchase can be in any unit, it does NOT have to be the same unit written.&lt;/i&gt;</t>
  </si>
  <si>
    <t>Wewe ama mtu mwingine wa familia yako aliweza kununua  ${coreitem_name_}?</t>
  </si>
  <si>
    <t>لماذا لم تتمكن أسرتك من الوصول إلى $ {coreitem_name_}؟</t>
  </si>
  <si>
    <t>Adiga ama qof kale oo qoyskaaga ka tirsan ma awoodid inaad iibsato ${coreitem_name_}?</t>
  </si>
  <si>
    <t>${s5_buyitem_core}=1</t>
  </si>
  <si>
    <t>select_multiple whynoaccess</t>
  </si>
  <si>
    <t>s5_whynoaccess_</t>
  </si>
  <si>
    <t>Why was your household not able to buy ${coreitem_name_}?</t>
  </si>
  <si>
    <t>Mbona haikuwezekana kununua ${coreitem_name_}</t>
  </si>
  <si>
    <t>حدد سببًا آخر لعدم التمكن من الوصول إلى $ {coreitem_name_}</t>
  </si>
  <si>
    <t>Maxay qoyskaagu u awoodi waayeen inay iibsadaan ${coreitem_name_}?</t>
  </si>
  <si>
    <t xml:space="preserve">select all that 
</t>
  </si>
  <si>
    <t>${s5_q4_purchased_core}=0</t>
  </si>
  <si>
    <t>compact</t>
  </si>
  <si>
    <t>s5_whynoaccessoth_</t>
  </si>
  <si>
    <t>Specify other reason for not being able to access ${coreitem_name_}</t>
  </si>
  <si>
    <t>Katika siku 14 zilizopita, familia yako ilinunua ${coreitem_name_} ${coreitem_unit_} ?</t>
  </si>
  <si>
    <t>في آخر 14 يومًا ، هل اشترت أسرتك $ {coreitem_name_} $ {coreitem_unit_}؟</t>
  </si>
  <si>
    <t>Sheeg sabab kale oo aadan awoodin inaad gasho ${coreitem_name_}</t>
  </si>
  <si>
    <t>selected(${s5_whynoaccess_},-77)</t>
  </si>
  <si>
    <t>${s5_whynoaccess_}=-77</t>
  </si>
  <si>
    <t>s5_q5_price_core</t>
  </si>
  <si>
    <t xml:space="preserve"> What is the current price of  ${coreitem_unit_} of ${coreitem_name_}  in the nearest market?
That is, what did you (or would you) pay if you bought this item today.
</t>
  </si>
  <si>
    <t>" Ni bei gani ya sasa ya ${coreitem_unit_} ya ${coreitem_name_} katika soko la karibu zaidi?
Hiyo ni, ulilipa nini (au ungelipa) ikiwa ungenunua bidhaa hii leo.
"</t>
  </si>
  <si>
    <t>"ما هو السعر الحالي البالغ {coreitem_unit_} $ {coreitem_name_} في أقرب سوق؟
هذا هو ، ما الذي دفعته (أو ستدفعه) إذا اشتريت هذا العنصر اليوم.
"</t>
  </si>
  <si>
    <t>"Waa maxay qiimaha hadda ${coreitem_unit_} ee ${coreitem_name_} suuqa ugu dhow?
Taasi waa, maxaad bixisay (ama aad) bixin lahayd haddii aad maanta iibsatay shaygan.
"</t>
  </si>
  <si>
    <t xml:space="preserve">
Prompt if the product is currently available at your local village / market. If not available, enter -98.
Enter -99 if don’t know.</t>
  </si>
  <si>
    <t>${coreitem_id_} !=6</t>
  </si>
  <si>
    <t>(.&gt;0  and .&lt;=100000 and .!=99 and .!=98) or .=-98 or .=-99</t>
  </si>
  <si>
    <t>Value range is 0 to 100000
DK:-99
Refuse: -98</t>
  </si>
  <si>
    <t>select_one increased</t>
  </si>
  <si>
    <t>s5_currpriceincr_core</t>
  </si>
  <si>
    <t>Has the price of  ${coreitem_unit_} of ${coreitem_name_} increased decreased or stayed the same, over the past one month?</t>
  </si>
  <si>
    <t>Bei ya  ${coreitem_unit_} ya ${coreitem_name_} imeongezeka, imepunguka ama haijabadilika, kwa mwezi mmoja uliopita?</t>
  </si>
  <si>
    <t>s5_currpriceincr_</t>
  </si>
  <si>
    <t>${s5_q4_purchased_core}=1</t>
  </si>
  <si>
    <t>s5_changebrand_core</t>
  </si>
  <si>
    <t>In the past one month, have you switched to a cheaper version/brand of this ${coreitem_name_} product?</t>
  </si>
  <si>
    <t>Katika mwezi mmoja uliopita, umebadilisha kutumia toleo au aina iliyo ya bei nafuu ya  ${coreitem_name_}?</t>
  </si>
  <si>
    <t>في الشهر الماضي ، هل قمت بالتبديل إلى إصدار / علامة تجارية أرخص من هذا المنتج $ {coreitem_name_}؟</t>
  </si>
  <si>
    <t>Bishii la soo dhaafay, ma u beddelatay nooc/ sumad ka jaban oo ah alaabtan ${coreitem_name_}?</t>
  </si>
  <si>
    <t>s5_changebrand_</t>
  </si>
  <si>
    <t>consumption_module</t>
  </si>
  <si>
    <t xml:space="preserve">5.1 Consumption </t>
  </si>
  <si>
    <t>s5_q1</t>
  </si>
  <si>
    <t>Think of all the food your household consumed in the &lt;b&gt;past 7 days&lt;/b&gt;. 
 How much, in total, did you consume from your own agricultural or pastoral production? (e.g. crops you grew, livestock you owned and slaughtered, animal products like eggs, etc.)</t>
  </si>
  <si>
    <t>Fikiria kuhusu chakula chote ambacho nyumba yako ilikula katika  &lt;b&gt; siku 7 zilizopita&lt;/b&gt;.                                                                                                                                                                                                                Ni kiasi gani, kwa jumla, ulitumia kutoka kwa uzalishaji wako wa kilimo au ufugaji? (k.m mazao uliyokuza, mifugo uliyokuwa nayo na kuichinja, bidhaa za wanyama kama mayai, nk)</t>
  </si>
  <si>
    <t>"فكر في كل الطعام الذي استهلكته منزلك في الأيام الـ 7 الماضية/b&gt;.
كم استهلكتم من إنتاجكم الزراعي أو الرعوي إجمالاً؟ (على سبيل المثال، المحاصيل التي نمت بها، الماشية التي تملكها وذبحها، المنتجات الحيوانية مثل البيض، وما إلى ذلك)"</t>
  </si>
  <si>
    <t>Ka fikir dhammaan cuntada reerkaaga cunay 7-dii maalmood ee la soo dhaafay. Intee in le'eg, guud ahaan, ka cuntaysay wax soo saarka beero ama xoolo-dhaqato? (Tusaale ahaan. Dalagyadii aad ku bexeen, xooloaha sida ukunta iwm)</t>
  </si>
  <si>
    <t>ni week chi lok, che chaam na dë?</t>
  </si>
  <si>
    <t>Prompt for Ksh. If not in Ksh, ask how much that amount would have cost if they had bought it at the market over the last 7 days. DK = -99</t>
  </si>
  <si>
    <t>s5_q2_receivedfood</t>
  </si>
  <si>
    <t>In the past 7 days&lt;/b&gt;, did your household receive any gifts of food from other households for your household's consumption?</t>
  </si>
  <si>
    <t>&lt;b&gt; Katika siku 7 zilizopita &lt;/b&gt;, je! nyumba yako ilipokea zawadi yoyote ya chakula kutoka kwa nyumba zingine kwa matumizi ya nyumba yako?</t>
  </si>
  <si>
    <t>في الأيام السبعة الماضية&lt;/b&gt;، هل تلقى منزلك أي هدايا من الطعام من عائلات أخرى للاستهلاك المنزلي؟</t>
  </si>
  <si>
    <t>7-dii maalmood ee ugu dambeysay, reerkaaga ma ka heleen hadiyado raashin ah qoysaska kale si aad u isticmaasho?</t>
  </si>
  <si>
    <t>löng ti chini miëth ni geraan kuön?</t>
  </si>
  <si>
    <t>Include food exchanged, shared meals, etc.</t>
  </si>
  <si>
    <t>s5_q2a_foodamt</t>
  </si>
  <si>
    <t>What was the total value of those gifts?</t>
  </si>
  <si>
    <t>Thamana ya zawadi hizo ilikuwa nini?</t>
  </si>
  <si>
    <t>2أ. ما القيمة الإجمالية لهذه الهدايا؟</t>
  </si>
  <si>
    <t>Waa maxay wadarta qiimaha hadiyadahaas?</t>
  </si>
  <si>
    <t>ni ye wëu ke dï?</t>
  </si>
  <si>
    <t>Prompt for Ksh. If not in Ksh, ask how much that amount would have cost if they had bought it at the market over the past 7 days. DK = -99</t>
  </si>
  <si>
    <t>${s5_q2_receivedfood}=1</t>
  </si>
  <si>
    <t>s5_q3</t>
  </si>
  <si>
    <t>s5_1_note1</t>
  </si>
  <si>
    <t>&lt;b&gt;Read&lt;/b&gt;: Now think of all the purchases your household made in the &lt;b&gt;past 7 days&lt;/b&gt;.
&lt;b&gt;In the past 7 days&lt;/b&gt;, how much did members of your household spend on these categories...
&lt;i&gt;Enter 0 if no spending in that category. DK = -99 &lt;/i&gt;</t>
  </si>
  <si>
    <t xml:space="preserve">&lt;b&gt;soma&lt;/b&gt;: Sasa fikiria juu ya manunuzi yote nyumba yako ilifanya katika &lt;b&gt; siku 7 zilizopita &lt;/b&gt;.                            3.&lt;b&gt;Katika siku 7 zilizopita &lt;/b&gt;, watu wa nyumba yako walitumia pesa kiasi gani kwenye vitengo hivi...                                      &lt;i&gt; Ingiza 0 ikiwa hakuna matumizi katika kitengo hicho. DK = -99 &lt;/i&gt;
</t>
  </si>
  <si>
    <t>b&gt;قراءة/b&gt;: فكر الآن في كل عمليات الشراء التي قامت بها أسرتك في الأيام الـ b&gt;السبعة الماضية/b&gt;.
3. B&gt;في الأيام السبعة الماضية/b&gt;، كم أنفق أفراد أسرتك على هذه الفئات...
I&gt;أدخل 0 إذا لم يكن هناك إنفاق في هذه الفئة. DK = -99 /i&gt;</t>
  </si>
  <si>
    <t>&lt;b&gt; Aqri&lt;/b&gt;: Hadda ka fikir dhammaan iibsiyada reerkaaga ka sameeyay 7-dii maalmood ee la soo dhaafay.                                3.&lt;b&gt; 7-dii maalmood ee la soo dhaafay, immisa ayaa xubnaha reerkaaga ku qarash gareeyay kuwan…                                                 &lt;i&gt; Gali 0 haddii aadan ku qarashgareenin kuwaas. Dk =-99&lt;i&gt;</t>
  </si>
  <si>
    <t>ye ngö yeki chaam ni weekic?</t>
  </si>
  <si>
    <t>s5_q3a_food</t>
  </si>
  <si>
    <t>a. Groceries / Food
&lt;i&gt;Include all meat, fish, eggs, dairy, oils, fats, vegetables, fruit, sugar products, and drinks&lt;/i&gt;</t>
  </si>
  <si>
    <t>a. Bidhaa za vyakula/Vyakula                                                  &lt;i&gt;Jumuisha aina yote ya nyama, samaki, mayai, maziwa, mafuta, mboga, matunda, bidhaa za sukari na vinywaji &lt;/i&gt;</t>
  </si>
  <si>
    <t>أ. البقالة / الطعام i&gt;يشمل كل اللحوم والأسماك والبيض والالبان والزيوت والدهون والخضار والفاكهة ومنتجات السكر والمشروبات/i&gt;</t>
  </si>
  <si>
    <t>Qudaarta/ Cunnada                                                     &lt;i&gt; ku dar dhammaan hilibka, kalluunka, ukunta, caanaha, saliidaha, dufanka, khudradda, waxyaabaha sokorta leh iyo cabitaanadda</t>
  </si>
  <si>
    <t>ka yeki chaam</t>
  </si>
  <si>
    <t>Prompt for shillings. If not in KSh, ask how much that amount would have cost if they had bought it at the market over the last 7 days. -98=Refuse to answer, -99= Don't Know</t>
  </si>
  <si>
    <t>s5_q3b_personal</t>
  </si>
  <si>
    <t>b. Household and personal items
&lt;i&gt;Soap, cleaning agents, toilet paper/tissues, air freshener, shoe polish, insecticide, matches, candles, toiletries, cosmetics&lt;/i&gt;</t>
  </si>
  <si>
    <t>b. Vitu vya nyumba na vya kibinafsi &lt;i&gt; Sabuni, mawakala wa usafi, karatasi ya choo / tishu, freshener , rangi ya viatu, dawa ya kuua wadudu, viberiti, mishumaa, vyombo vya choo, vipodozi &lt;/i&gt;</t>
  </si>
  <si>
    <t>ب. الأدوات المنزلية والشخصية
&lt;i&gt;الصابون، مواد التنظيف، ورق/أنسجة المرحاض، معطر الهواء، تلميع الأحذية، مبيد حشري، أعواد ثقاب، شموع، أدوات تجميل، مستحضرات تجميل&lt;/i&gt;</t>
  </si>
  <si>
    <t>b. Qoyska iyo alaabada shaqsiyeed                   &lt;i&gt; saabuun, wakiilada nadaafinta, waraaqaha musqusha/ unugyada, hawo nadiif ah, shumacyada, musqulaha, isqurxinta.</t>
  </si>
  <si>
    <t>kak ke luoi cho lö tueng</t>
  </si>
  <si>
    <t>s5_q3c_durables</t>
  </si>
  <si>
    <t>c. Assets / Durables (Consider the below and combine total)
&lt;i&gt;Vehicles (car, boat, bike, motorbike, handcarts, etc.) &lt;/i&gt;
&lt;i&gt;Furniture (bed, chair, vases, mirror, etc.) &lt;/i&gt;
&lt;i&gt;Kitchen and other equipment (cutlery, pots, pans, plates, etc.)&lt;/i&gt;
&lt;i&gt;Electronic equipment (lamps, mobile phone, television, etc.) &lt;/i&gt;
&lt;i&gt;Tools&lt;/i&gt;
&lt;i&gt;Livestock&lt;/i&gt;</t>
  </si>
  <si>
    <t>c. Mali / Vighairi (Fikiria yafuatayo na uweke kwa jumla) &lt;i&gt; Magari (gari, mashua, baiskeli, baiskeli, pikipiki, nk) &lt;/i&gt; &lt;i&gt; Samani (kitanda, kiti, vases, kioo, nk) &lt;/i&gt; &lt;i&gt; vifaa vya Jikoni na vifaa vingine (kache, sufuria, sufuria ya pani, sahani, nk) &lt;/i&gt; &lt;i&gt; Vifaa vya elektroniki (taa, simu ya rununu, runinga, nk) &lt;/i&gt; &lt;i&gt; Vyombo &lt;/i&gt; &lt;i&gt; Mifugo &lt;/i&gt;</t>
  </si>
  <si>
    <t>ج. الأصول / المعمرة (النظر في ما يلي والجمع بين المجموع)
&lt;i&gt;المركبات (سيارة، قارب، دراجة، دراجة نارية، عربات اليد، الخ)&lt;/i&gt;
&lt;i&gt;الأثاث (السرير والكرسي والمزهريات والمرآة وما إلى ذلك)&lt;/i&gt;
&lt;i&gt;المطبخ وغيرها من المعدات (أدوات المائدة والأواني والمقالي والصحون، وما إلى ذلك)&lt;/i&gt;
&lt;i&gt;المعدات الإلكترونية (مصابيح، هاتف محمول، تلفزيون، إلخ)&lt;/i&gt;
&lt;i&gt;أدوات&lt;/i&gt;
&lt;i&gt;livestock&lt;/i&gt;</t>
  </si>
  <si>
    <t>c. Hantida/ ma guurtada ( kuwan hoose tixgali iskuna dar tirada guud.                          &lt;i&gt; Gawaarida (baabuur, doon, baaskiil, mootada,kareeto. Etc)                                         &lt;i&gt; Alaabta (sariir, kursi, miisas, muraayad, iwm)                                                                           &lt;i&gt;Jikada iyo aaladaha kale (jarjaran, dheriyo, digsiyo, saaxano iwm)                                   &lt;i&gt;Qalabka elektiroonigga ah ( nalalka, taleefanka gacanta, telefishanka, iwm.)           &lt;i&gt; Qaalab                                                              &lt;i&gt; Xoolaha</t>
  </si>
  <si>
    <t>Refuse to answer = -98, Don't Know=-99</t>
  </si>
  <si>
    <t>s5_q3d_services</t>
  </si>
  <si>
    <t>d. Local Services
&lt;i&gt;Maize grinding, haircuts, prepared meals eaten outside the home, bicycle repair, recreation, etc.&lt;/i&gt;</t>
  </si>
  <si>
    <t>d. Huduma za mtaa &lt;i&gt; kusaga mahindi, kukata nywele, kula chakula kilichoandaliwa nje ya nyumba, ukarabati wa baiskeli, burudani, n.k &lt;/i&gt;</t>
  </si>
  <si>
    <t>"[د.] الخدمات المحلية
طحن الذرة، وتصفيف الشعر، والوجبات الجاهزة التي يتم تناولها خارج المنزل، وإصلاح الدراجات، والترفيه، إلخ."</t>
  </si>
  <si>
    <t>d. Adeegyada deegaanka                                     &lt;i&gt; shidida galleyda, timo jarka, cunto diyaarsan oo guriga dibadiisa laga cuno, hagaajinta baaskiilka, madadaalada</t>
  </si>
  <si>
    <t>kaa bai eh bën</t>
  </si>
  <si>
    <t>s5_q3e_comms</t>
  </si>
  <si>
    <t>e. Communication
&lt;i&gt;Airtime, internet, other phone expenses&lt;/i&gt;</t>
  </si>
  <si>
    <t>e. Mawasiliano &lt;i&gt; mjazo wa simu, mtandao, gharama zingine za simu &lt;/i&gt;</t>
  </si>
  <si>
    <t>"[إ.] الاتصال
وقت البث والإنترنت ونفقات الهاتف الأخرى"</t>
  </si>
  <si>
    <t>e.  Isgaarsiinta                                                        &lt;i&gt; Kaar, intarneetka iyo kharashaadka kale</t>
  </si>
  <si>
    <t>kaa ke gäm</t>
  </si>
  <si>
    <t>s5_q3f_housing</t>
  </si>
  <si>
    <t>f. Housing
&lt;i&gt;Rent, mortgage, home maintenance, and repairs&lt;/i&gt;</t>
  </si>
  <si>
    <t>f. Makazi&lt;i&gt;Kodi ya nyumba, rehani na matengenezo ya nyumba &lt;/i&gt;</t>
  </si>
  <si>
    <t>"و.. المبيت
الإيجار والرهن العقاري وصيانة المنازل والإصلاحات"</t>
  </si>
  <si>
    <t>f. Guriyeynta                                                           &lt;i&gt; Ijaarka, amaahda guryaha, dayactirka guriga iyo dayactirka</t>
  </si>
  <si>
    <t>höt</t>
  </si>
  <si>
    <t>s5_q3g_utilities</t>
  </si>
  <si>
    <t>g. Energy and Utilities
&lt;i&gt;Electricity, water, firewood, charcoal, kerosene&lt;/i&gt;</t>
  </si>
  <si>
    <t>Umeme na matumizi mengine &lt;i&gt;Umeme, maji, kuni, mkaa, mafuta ya taa &lt;/i&gt;</t>
  </si>
  <si>
    <t>"ز. الطاقة والمرافق
الكهرباء والماء وحطب الوقود والفحم والكيروسين"</t>
  </si>
  <si>
    <t>g. Tamarta iyo isticmalka                                     &lt;i&gt; korontada, biyaha, xaabada, dhuxusha, gaaska.</t>
  </si>
  <si>
    <t>kak ke riel</t>
  </si>
  <si>
    <t>s5_q3h_transport</t>
  </si>
  <si>
    <t>h. Transport
&lt;i&gt;Petrol, tolls, taxi/bus/matatu/boda/piki/train/flight fare, hotel stays (NOT including medical reasons)&lt;/i&gt;</t>
  </si>
  <si>
    <t>h. Usafiri &lt;i&gt; Petroli, ushuru, teksi / basi / matatu / boda / piki / gari ya na moshi / ada ya usafiri wa ndege, malazi ya hoteli (SIYO pamoja na sababu za matibabu)&lt;/i&gt;</t>
  </si>
  <si>
    <t>"[ه.] النقل
أجرة البنزين والرسوم وسيارات الأجرة/الحافلات/ماتاتو/بودا/بيكي/القطار/الرحلة الجوية، إقامات الفندق (لا تشمل أسبابًا طبية)"</t>
  </si>
  <si>
    <t>h. Gaadiidka                                                            &lt;i&gt; shidaal, tolls, tagsi, bas, matatu, mooto piki,tareen / duulimaad diyaaradeed, joogitaan hoteel. ( kuma jiro khaarashaadka caafimaadka)</t>
  </si>
  <si>
    <t>kak ke chiath</t>
  </si>
  <si>
    <t>s5_q3i_medical</t>
  </si>
  <si>
    <t>i. Medical expenses
&lt;i&gt;Consultation fees, medicines, hospital costs, lab test costs, ambulance costs, and related transport&lt;/i&gt;</t>
  </si>
  <si>
    <t>i. Gharama za matibabu &lt;i&gt;ada ya mashauriano, dawa, gharama za hospitali, gharama ya mtihani wa maabara, gharama ya ambulensi, na usafiri unaohusiana &lt;/i&gt;</t>
  </si>
  <si>
    <t>" أ. النفقات الطبية
رسوم الاستشارة والأدوية وتكاليف المستشفيات وتكاليف اختبار المعمل وتكاليف الإسعاف والنقل ذي الصلة"</t>
  </si>
  <si>
    <t>i. kharashaadka caafimaadka                           &lt;i&gt; khidmada la tashiga, kharashaadka daawooyinka, kharashaadka isbitaalka, kharashaadka shaybaarka, kharashaadka ambalaaska iyo gaadiidka la xiriira.</t>
  </si>
  <si>
    <t>kak ke pan de Akim</t>
  </si>
  <si>
    <t>s5_q4_rent</t>
  </si>
  <si>
    <t>Do you rent your accommodation?</t>
  </si>
  <si>
    <t>Je! Unakodesha makaazi yako?</t>
  </si>
  <si>
    <t>هل تستأجر سكنك؟</t>
  </si>
  <si>
    <t>Hoygaaga ma kiraysataa?</t>
  </si>
  <si>
    <t>s5_q4a_paidrent</t>
  </si>
  <si>
    <t>Were you able to pay your rent in the past month?</t>
  </si>
  <si>
    <t>Uliweza kulipa kodi yako mwezi uliopita?</t>
  </si>
  <si>
    <t>هل تمكنت من دفع الإيجار في الشهر الماضي؟</t>
  </si>
  <si>
    <t>Bishii hore ma awooday inaad kiradaada iska bixiso?</t>
  </si>
  <si>
    <t>${s5_q4_rent}=1</t>
  </si>
  <si>
    <t>select_one rent1</t>
  </si>
  <si>
    <t>s5_q4b_notpaidrent</t>
  </si>
  <si>
    <t>Why were you not able to pay your rent in the past month?</t>
  </si>
  <si>
    <t>Kwa nini hukuweza kulipa kodi yako mwezi uliopita?</t>
  </si>
  <si>
    <t>لماذا لم تتمكن من دفع الإيجار في الشهر الماضي؟</t>
  </si>
  <si>
    <t>Maxaa u awoodii waysay inaad kira iska bixiso?</t>
  </si>
  <si>
    <t>${s5_q4a_paidrent}=0</t>
  </si>
  <si>
    <t>s5_q4b_notpaidrent_oth</t>
  </si>
  <si>
    <t>Please speficy why you were not able to pay your rent last month</t>
  </si>
  <si>
    <t>Tafadhali elezea kwa nini hukuweza kulipa kodi yako mwezi uliopita</t>
  </si>
  <si>
    <t>يرجى تحديد سبب عدم قدرتك على دفع الإيجار الشهر الماضي</t>
  </si>
  <si>
    <t>Fadlan cadee sababta oo ad u awoodi waysay kiradaada bisha hore.</t>
  </si>
  <si>
    <t>${s5_q4b_notpaidrent}=-77</t>
  </si>
  <si>
    <t>s5_1_dur</t>
  </si>
  <si>
    <t>s5_2_title</t>
  </si>
  <si>
    <t>&lt;h3&gt;Section 5.2: Prices&lt;/h3&gt;</t>
  </si>
  <si>
    <t>prices</t>
  </si>
  <si>
    <t>s5_2_item_1</t>
  </si>
  <si>
    <t>pulldata('prefill_hh_rd8', 's5_2_item_1', 'global_id', ${hhid_key})</t>
  </si>
  <si>
    <t>s5_2_item_2</t>
  </si>
  <si>
    <t>pulldata('prefill_hh_rd8', 's5_2_item_2', 'global_id', ${hhid_key})</t>
  </si>
  <si>
    <t>s5_2_item_3</t>
  </si>
  <si>
    <t>pulldata('prefill_hh_rd8', 's5_2_item_3', 'global_id', ${hhid_key})</t>
  </si>
  <si>
    <t>s5_2_item_4</t>
  </si>
  <si>
    <t>pulldata('prefill_hh_rd8', 's5_2_item_4', 'global_id', ${hhid_key})</t>
  </si>
  <si>
    <t>prices_r1</t>
  </si>
  <si>
    <t>s5_q4_purchased_1</t>
  </si>
  <si>
    <t>&lt;b&gt;In the past 14 days&lt;/b&gt;, did your household purchase ${s5_2_item_1}? 
&lt;i&gt;The purchase can be in any unit, it does NOT have to be the same unit written.&lt;/i&gt;</t>
  </si>
  <si>
    <t xml:space="preserve">&lt;b&gt; Katika siku 14 zilizopita &lt;/b&gt;, je! nyumba yako ilinunua ${s5_2_item_1}? 
&lt;i&gt; Ununuzi unaweza kuwa katika kitengo chochote, SIO lazima iwe kiwango kimoja kilichoandikwa. &lt;/i&gt;
</t>
  </si>
  <si>
    <t>"في الأيام الـ 14 الماضية، هل قام أسرتك بشراء {s5_2_item_1}$؟
يمكن أن يكون الشراء في أي وحدة، ولا يجب أن يكون الوحدة نفسها مكتوبة."</t>
  </si>
  <si>
    <t>&lt;b&gt; 14-kii maalmood ee la soo dhaafay qoyskaaga ma so iibsaday       ${s5_2_item_1}?                                     &lt;i&gt; Ibbka waxa uu ahaani kara cutubkasto, ma ahan inay ahaato isku cutub qoray</t>
  </si>
  <si>
    <t>kaa thuk  ${s5_2_item_1}</t>
  </si>
  <si>
    <t>string-length(${s5_2_item_1})&gt;1</t>
  </si>
  <si>
    <t>s5_q5_price_1</t>
  </si>
  <si>
    <t>What is the current price of ${s5_2_item_1} in the nearest market? &lt;i&gt;Ask price for the specific unit/pieces written.&lt;/i&gt;</t>
  </si>
  <si>
    <t>Bei ya sasa ya ${s5_2_item_1} katika soko la karibu ni?          &lt;i&gt; Uliza bei ya kila moja/sehemu zilizoandikwa. &lt;/i&gt;</t>
  </si>
  <si>
    <t>&lt;b&gt;في الأيام الـ 14 الماضية&lt;/b&gt;، هل قام أسرتك بشراء{s5_2_item_1}$؟</t>
  </si>
  <si>
    <t>Muxuu yahay qiimaha hadda ${s5_2_item_1}? ee suuqa ugu dhow?  &lt;i&gt; weydii qiimaha cutubka qaaska ah la qoray.</t>
  </si>
  <si>
    <t xml:space="preserve"> ${s5_2_item_1}yiki wëu ke dï
</t>
  </si>
  <si>
    <t xml:space="preserve">That is, what did you (or would you) pay if you bought this item today. Prompt if the product is currently available at your local village / market. If not available, enter -98.
</t>
  </si>
  <si>
    <t>Value range is greater than 0 to 100000</t>
  </si>
  <si>
    <t>${s5_q4_purchased_1} = 1</t>
  </si>
  <si>
    <t>s5_q4_purchased_2</t>
  </si>
  <si>
    <t>&lt;b&gt;In the past 14 days&lt;/b&gt;, did your household purchase ${s5_2_item_2}? 
&lt;i&gt;The purchase can be in any unit, it does NOT have to be the same unit written.&lt;/i&gt;</t>
  </si>
  <si>
    <t xml:space="preserve">&lt;b&gt; Katika siku 14 zilizopita &lt;/b&gt;, je! nyumba yako ilinunua ${s5_2_item_2}? 
&lt;i&gt; Ununuzi unaweza kuwa katika kitengo chochote, SIO lazima iwe kitengo kimoja kilichoandikwa. &lt;/i&gt;
</t>
  </si>
  <si>
    <t>"في الأيام الـ 14 الماضية، هل قام أسرتك بشراء {s5_2_item_2}$؟
يمكن أن يكون الشراء في أي وحدة، ولا يجب أن يكون الوحدة نفسها مكتوبة."</t>
  </si>
  <si>
    <t>&lt;b&gt; 14-kii maalmood ee la soo dhaafay qoyskaaga ma so iibsaday       ${s5_2_item_2}?                                     &lt;i&gt; Ibbka waxa uu ahaani kara cutubkasto, ma ahan inay ahaato isku cutub qoray</t>
  </si>
  <si>
    <t>kaa thuk  ${s5_2_item_2}</t>
  </si>
  <si>
    <t>string-length(${s5_2_item_2})&gt;1</t>
  </si>
  <si>
    <t>s5_q5_price_2</t>
  </si>
  <si>
    <t>What is the current price of ${s5_2_item_2} in the nearest market? &lt;i&gt;Ask price for the specific unit/pieces written.&lt;/i&gt;</t>
  </si>
  <si>
    <t>Bei ya sasa ya ${s5_2_item_2} katika soko la karibu ni?          &lt;i&gt; Uliza bei ya kila moja/sehemu zilizoandikwa. &lt;/i&gt;</t>
  </si>
  <si>
    <t>&lt;b&gt;في الأيام الـ 14 الماضية&lt;/b&gt;، هل قام أسرتك بشراء{s5_2_item_2}$؟</t>
  </si>
  <si>
    <t>Muxuu yahay qiimaha hadda ${s5_2_item_2}? ee suuqa ugu dhow?  &lt;i&gt; weydii qiimaha cutubka qaaska ah la qoray.</t>
  </si>
  <si>
    <t xml:space="preserve"> ${s5_2_item_2}yiki wëu ke dï
</t>
  </si>
  <si>
    <t>${s5_q4_purchased_2} = 1</t>
  </si>
  <si>
    <t>s5_q4_purchased_3</t>
  </si>
  <si>
    <t>&lt;b&gt;In the past 14 days&lt;/b&gt;, did your household purchase ${s5_2_item_3}? 
&lt;i&gt;The purchase can be in any unit, it does NOT have to be the same unit written.&lt;/i&gt;</t>
  </si>
  <si>
    <t xml:space="preserve">&lt;b&gt; Katika siku 14 zilizopita &lt;/b&gt;, je! nyumba yako ilinunua ${s5_2_item_3}? 
&lt;i&gt; Ununuzi unaweza kuwa katika kitengo chochote, SIO lazima iwe kitengo kimoja kilichoandikwa. &lt;/i&gt;
</t>
  </si>
  <si>
    <t>"في الأيام الـ 14 الماضية، هل قام أسرتك بشراء {s5_2_item_3}$؟
يمكن أن يكون الشراء في أي وحدة، ولا يجب أن يكون الوحدة نفسها مكتوبة."</t>
  </si>
  <si>
    <t>&lt;b&gt; 14-kii maalmood ee la soo dhaafay qoyskaaga ma so iibsaday       ${s5_2_item_3}?                                     &lt;i&gt; Ibbka waxa uu ahaani kara cutubkasto, ma ahan inay ahaato isku cutub qoray</t>
  </si>
  <si>
    <t>kaa thuk  ${s5_2_item_3}</t>
  </si>
  <si>
    <t>string-length(${s5_2_item_3})&gt;1</t>
  </si>
  <si>
    <t>s5_q5_price_3</t>
  </si>
  <si>
    <t>What is the current price of ${s5_2_item_3} in the nearest market? &lt;i&gt;Ask price for the specific unit/pieces written.&lt;/i&gt;</t>
  </si>
  <si>
    <t>Bei ya sasa ya ${s5_2_item_3} katika soko la karibu ni?          &lt;i&gt; Uliza bei ya kila moja/sehemu zilizoandikwa. &lt;/i&gt;</t>
  </si>
  <si>
    <t>&lt;b&gt;في الأيام الـ 14 الماضية&lt;/b&gt;، هل قام أسرتك بشراء{s5_2_item_3}$؟</t>
  </si>
  <si>
    <t>Muxuu yahay qiimaha hadda ${s5_2_item_3}? ee suuqa ugu dhow?  &lt;i&gt; weydii qiimaha cutubka qaaska ah la qoray.</t>
  </si>
  <si>
    <t xml:space="preserve"> ${s5_2_item_3}yiki wëu ke dï
</t>
  </si>
  <si>
    <t>${s5_q4_purchased_3} = 1</t>
  </si>
  <si>
    <t>s5_q4_purchased_4</t>
  </si>
  <si>
    <t>&lt;b&gt;In the past 14 days&lt;/b&gt;, did your household purchase ${s5_2_item_4}? 
&lt;i&gt;The purchase can be in any unit, it does NOT have to be the same unit written.&lt;/i&gt;</t>
  </si>
  <si>
    <t xml:space="preserve">&lt;b&gt; Katika siku 14 zilizopita &lt;/b&gt;, je! nyumba yako ilinunua ${s5_2_item_4}? 
&lt;i&gt; Ununuzi unaweza kuwa katika kitengo chochote, SIO lazima iwe kitengo kimoja kilichoandikwa. &lt;/i&gt;
</t>
  </si>
  <si>
    <t>"في الأيام الـ 14 الماضية، هل قام أسرتك بشراء {s5_2_item_4}$؟
يمكن أن يكون الشراء في أي وحدة، ولا يجب أن يكون الوحدة نفسها مكتوبة."</t>
  </si>
  <si>
    <t>&lt;b&gt; 14-kii maalmood ee la soo dhaafay qoyskaaga ma so iibsaday       ${s5_2_item_4}?                                     &lt;i&gt; Ibbka waxa uu ahaani kara cutubkasto, ma ahan inay ahaato isku cutub qoray</t>
  </si>
  <si>
    <t>kaa thuk  ${s5_2_item_4}</t>
  </si>
  <si>
    <t>string-length(${s5_2_item_4})&gt;1</t>
  </si>
  <si>
    <t>s5_q5_price_4</t>
  </si>
  <si>
    <t>What is the current price of ${s5_2_item_4} in the nearest market? &lt;i&gt;Ask price for the specific unit/pieces written.&lt;/i&gt;</t>
  </si>
  <si>
    <t>Bei ya sasa ya ${s5_2_item_4} katika soko la karibu ni?          &lt;i&gt; Uliza bei ya kila moja/sehemu zilizoandikwa. &lt;/i&gt;</t>
  </si>
  <si>
    <t>&lt;b&gt;في الأيام الـ 14 الماضية&lt;/b&gt;، هل قام أسرتك بشراء{s5_2_item_4}$؟</t>
  </si>
  <si>
    <t>Muxuu yahay qiimaha hadda ${s5_2_item_4}? ee suuqa ugu dhow?  &lt;i&gt; weydii qiimaha cutubka qaaska ah la qoray.</t>
  </si>
  <si>
    <t xml:space="preserve"> ${s5_2_item_4}yiki wëu ke dï
</t>
  </si>
  <si>
    <t>${s5_q4_purchased_4} = 1</t>
  </si>
  <si>
    <t>randnote</t>
  </si>
  <si>
    <t>Note: Each HH will only be asked about 4 randomly selected items from the below list.</t>
  </si>
  <si>
    <t>prices_r2</t>
  </si>
  <si>
    <t>${pre_surveyed}!=1 or (${pre_surveyed}=1 and ${s5_2_item_1} ='')</t>
  </si>
  <si>
    <t>repeat_prices</t>
  </si>
  <si>
    <t>Prices</t>
  </si>
  <si>
    <t>s5_2_item</t>
  </si>
  <si>
    <t>pulldata('prefill_hh_rd8', concat('s5_2_item_',index()), 'global_id', ${hhid_key})</t>
  </si>
  <si>
    <t>s5_buyitem</t>
  </si>
  <si>
    <t xml:space="preserve"> In the past 14 days, did you or anyone in your household want or need to buy ${s5_2_item}</t>
  </si>
  <si>
    <t>Katika siku 14 zilizopita, wewe ama mtu yeyote katika familia yako alitaka au aliweza kununua ${s5_2_item}</t>
  </si>
  <si>
    <t>هل كانت أسرتك قادرة على الوصول إلى $ {s5_2_item} خلال آخر 14 يومًا؟</t>
  </si>
  <si>
    <t>14-kii maalmood ee la soo dhaafay, adiga ama qof ka mid ah qoyskaaga ma rabteen ama u baahdeen inaad iibsataan ${s5_2_item}</t>
  </si>
  <si>
    <t>s5_q4_purchased</t>
  </si>
  <si>
    <t>&lt;b&gt;In the past 14 days&lt;/b&gt;, did your household purchase ${s5_2_item}? 
&lt;i&gt;The purchase can be in any unit, it does NOT have to be the same unit written.&lt;/i&gt;</t>
  </si>
  <si>
    <t xml:space="preserve">&lt;b&gt; Katika siku 14 zilizopita &lt;/b&gt;, je! nyumba yako ilinunua ${s5_2_item}? 
&lt;i&gt; Ununuzi unaweza kuwa katika kitengo chochote, SIO lazima iwe kitengo kimoja kilichoandikwa. &lt;/i&gt;
</t>
  </si>
  <si>
    <t>"في الأيام الـ 14 الماضية، هل قام أسرتك بشراء {s5_2_item}$؟
يمكن أن يكون الشراء في أي وحدة، ولا يجب أن يكون الوحدة نفسها مكتوبة."</t>
  </si>
  <si>
    <t>&lt;b&gt; 14-kii maalmood ee la soo dhaafay qoyskaaga ma so iibsaday       ${s5_2_item}?                                     &lt;i&gt; Ibbka waxa uu ahaani kara cutubkasto, ma ahan inay ahaato isku cutub qoray</t>
  </si>
  <si>
    <t>kaa thuk  ${s5_2_item}</t>
  </si>
  <si>
    <t>${s5_buyitem}=1</t>
  </si>
  <si>
    <t>s5_q5_price</t>
  </si>
  <si>
    <t>What is the current price  of ${s5_2_item} in the nearest market? 
&lt;i&gt;Ask price for the specific unit/pieces written.&lt;/i&gt;</t>
  </si>
  <si>
    <t>Bei ya sasa ya ${s5_2_item} katika soko la karibu ni?          &lt;i&gt; Uliza bei ya kila moja/sehemu zilizoandikwa. &lt;/i&gt;</t>
  </si>
  <si>
    <t>&lt;b&gt;في الأيام الـ 14 الماضية&lt;/b&gt;، هل قام أسرتك بشراء{s5_2_item_new}$؟</t>
  </si>
  <si>
    <t>Muxuu yahay qiimaha hadda ${s5_2_item}? ee suuqa ugu dhow?  &lt;i&gt; weydii qiimaha cutubka qaaska ah la qoray.</t>
  </si>
  <si>
    <t xml:space="preserve"> ${s5_2_item}yiki wëu ke dï
</t>
  </si>
  <si>
    <t xml:space="preserve">That is, what did you (or would you) pay if you bought this  ${s5_2_item} today. 
Prompt if the product is currently available at your local village / market. If not available, enter -98
And enter -99 for Don't Know
</t>
  </si>
  <si>
    <t>${s5_q4_purchased_new} = 1</t>
  </si>
  <si>
    <t>Has the price  of  ${s5_2_item} increased, decreased or stayed the same over the past month?
 &lt;i&gt;Ask price for the specific unit/pieces written.&lt;/i&gt;</t>
  </si>
  <si>
    <t>Bei ya ${s5_2_item} imeongezeka katika mwezi uliopita?
 &lt;i&gt;Uliza bei ya kitengo/vipande mahususi vilivyoandikwa.&lt;/i&gt;</t>
  </si>
  <si>
    <t>"هل ارتفع سعر $ {s5_2_item_new} خلال الشهر الماضي؟
 &lt;i&gt; اسأل عن سعر الوحدة / القطع المحددة المكتوبة. &lt;/ i&gt; "</t>
  </si>
  <si>
    <t>"Qiimaha ${s5_2_item} ma kordhay bishii la soo dhaafay?
 &lt;i&gt;Weydii qiimaha cutubka/qaybaha gaarka ah ee qoran.&lt;/i&gt;"</t>
  </si>
  <si>
    <t>${s5_q4_purchased}=1</t>
  </si>
  <si>
    <t>In the past one month, have you switched to a cheaper version/ brand of this &lt;b&gt; ${s5_2_item} &lt;/b&gt; product?
&lt;i&gt;It does NOT have to be the same unit written.&lt;/i&gt;</t>
  </si>
  <si>
    <t>Katika mwezi mmoja uliopita, je, umebadilisha kutumia toleo au aina ya bei nafuu ya bidhaa hii ya &lt;b&gt; ${s5_2_item} &lt;/b&gt;?
&lt;i&gt;SIO LAZIMA kuandikwa kwa kitengo sawa.&lt;/i&gt;</t>
  </si>
  <si>
    <t>"في الشهر الماضي ، هل بدلت إلى إصدار / علامة تجارية أرخص من هذا المنتج &lt;b&gt; $ {s5_2_item_new} &lt;/b&gt;؟
&lt;i&gt; ليس من الضروري أن تكون نفس الوحدة مكتوبة. &lt;/ i&gt; "</t>
  </si>
  <si>
    <t>"Bishii la soo dhaafey, ma u beddeshay nooc/ summadan &lt;b&gt;${s5_2_item} &lt;/b&gt; nooc ka jaban?
&lt;i&gt;Ma aha inay ahaato isla cutub la qoray.&lt;/i&gt;"</t>
  </si>
  <si>
    <t>${s5_q4_purchased}=1 and ${s5_2_item} !='Adult head shaving (1)' and ${s5_2_item} !='Fixing a small hole at a tailor (1)'</t>
  </si>
  <si>
    <t>s5_need_pubtransp</t>
  </si>
  <si>
    <t>In the past 14 days, did you or any member of your household need to make use of public transportation services (e.g. matatus, boda-bodas, rideshare)?</t>
  </si>
  <si>
    <t>Kwa siku 14 zilizopita, je wewe au mtu yeyote wa nyumba yako alihitaji huduma zozote za uchukuzi ( Kama matatu, boda boda)?</t>
  </si>
  <si>
    <t>select_one accpubtr</t>
  </si>
  <si>
    <t>s5_acc_pubtransp</t>
  </si>
  <si>
    <t>Were you able to successfully access it?</t>
  </si>
  <si>
    <t>Iliwezekana kupata huduma ya uchukuzi?</t>
  </si>
  <si>
    <t>${s5_need_pubtransp}=1</t>
  </si>
  <si>
    <t>select_one diffaccpubtr</t>
  </si>
  <si>
    <t>s5_diffacc_pubtransp</t>
  </si>
  <si>
    <t>Why were you not able to access it or had difficulties to access it? FO: Do not read.</t>
  </si>
  <si>
    <t>Mbona haikuwezekana kupata huduma ya uchukuzi au mbona kulikuwa na ugumu?</t>
  </si>
  <si>
    <t>FO: Do not read.</t>
  </si>
  <si>
    <t>${s5_acc_pubtransp}=0 or ${s5_acc_pubtransp}=2</t>
  </si>
  <si>
    <t>s5_diffacc_pubtransp_o</t>
  </si>
  <si>
    <t>Specify other difficulty in accessing public transport</t>
  </si>
  <si>
    <t>${s5_diffacc_pubtransp}=-77</t>
  </si>
  <si>
    <t>select_one pricepubtran</t>
  </si>
  <si>
    <t>s5_price_pubtransp</t>
  </si>
  <si>
    <t>Now I’d like you to think of all the times you used public transport in the past 14 days to get to work or for other regular trips. Compared to one month ago, has the cost per trip increased?</t>
  </si>
  <si>
    <t>Sasa ningependa ufikirie mara zote ulipotumia usafiri wa umma katika siku 14 zilizopita kufika kazini au kwa safari nyingine za kawaida. Ikilinganishwa na mwezi mmoja uliopita, je, gharama ya kila safari imeongezeka?</t>
  </si>
  <si>
    <t>food_security</t>
  </si>
  <si>
    <t>Food Security</t>
  </si>
  <si>
    <t>select_one ynwater</t>
  </si>
  <si>
    <t>s5_q9c_whatchange_suff</t>
  </si>
  <si>
    <t>In the last month, has there been any time when your household did not have sufficient quantities of drinking water when needed?</t>
  </si>
  <si>
    <t>Katika mwezi uliopita, kulikuwa na wakati wowote nyumba yako haikukuwa na viwango vyakutosha vya maji ya kunywa ilipokuwa inahitajika?</t>
  </si>
  <si>
    <t>في الشهر الماضي، هل كان هناك وقت لم يكن فيه لأسرتك كميات كافية من مياه الشرب عند الحاجة؟</t>
  </si>
  <si>
    <t>Bishii ugu dambeysay, ma waxaa jirtay waqti aysan reerkaagu haysan biyo ku filan oo biyo la cabbo markii loo baahdo?</t>
  </si>
  <si>
    <t>yaki Chen piou bai?</t>
  </si>
  <si>
    <t>s5.3_q6_hunger</t>
  </si>
  <si>
    <t>Now I would like to ask you some questions about  food. During the &lt;b&gt; last 30 days&lt;/b&gt;, was there a time when you, or any other adult in your household, were hungry but did not eat because there was not enough money or other resources for food?</t>
  </si>
  <si>
    <t>Saasa ningependa kukuuliza maswali kuusiana na chakula. kwa muda wa siku 30 zilizopita, kuna wakati ambapo wewe ama mmoja wa watu wazima wa nyumba yako walikua njaa lakini hawakukula sababu hakukua na pesa ya kutosha au njia nyingine ya kupata chakula?</t>
  </si>
  <si>
    <t>الآن أود أن أطرح عليك بعض الأسئلة حول الطعام. خلال الـ b&gt; آخر 30 يوماً /b&gt;، هل كان هناك وقت كنت فيه، أو أي شخص آخر بالغ في منزلك، جائعاً ولكن لم يأكل بسبب عدم وجود ما يكفي من المال أو موارد أخرى للطعام؟</t>
  </si>
  <si>
    <t>Hadda waxaan jeclaan lahaa inaan ku weydiiyo xoogaa su'aalo ah oo ku saabsan cuntada. Intii lagu jiray &lt;b&gt; 30-kii maalmood ee la soo dhaafay &lt;/b&gt;, ma waxaa jirtay waqti adiga, ama qof kale oo reerkaaga ka tirsan oo aad gaajoodeen laakiin aan wax cunin maxaa yeelay lacag iyo cunno kale kuma filna cunno?</t>
  </si>
  <si>
    <t>yaki chök bai ni cuin?</t>
  </si>
  <si>
    <t>s5.3_q6_staple</t>
  </si>
  <si>
    <t>In the last month, has there been any time when your household wasn't able to access staple food (e.g. maize or beans)?</t>
  </si>
  <si>
    <t>Katika mwezi uliopita, kuliwahi kuwa wakati wowote ambapo familia/nyumba yako haikuwezewa kupata chakula mhimu (m.f. mahindi au maharagwe)?</t>
  </si>
  <si>
    <t>في الشهر الماضي، هل كان هنالك أي وقت لم تتمكن فيه أسرتك من الحصول على المواد الغذائية الأساسية (مثل الذرة أو الفاصوليا)؟</t>
  </si>
  <si>
    <t>Bishii ugu dambeysay, ma waxaa jirtay waqti reerkaagu aysan helin cuntada aasaasiga sidi (galley ama digiir)</t>
  </si>
  <si>
    <t>select_multiple stapleaccess</t>
  </si>
  <si>
    <t>s5.3_q6_stapleaccess</t>
  </si>
  <si>
    <t>Why weren’t you, or any other adult in your household, able to access staple food?</t>
  </si>
  <si>
    <t>Kwa nini haukuweza, au mtu yoyote mzima wa familia/nyumba yako, hakuweza kupata chakula mhimu?</t>
  </si>
  <si>
    <t>لماذا لم تكن أنت، أو أي شخص بالغ آخر في منزلك، قادرًا على الحصول على الطعام الأساسي؟</t>
  </si>
  <si>
    <t>Maxaad adiga ama qof kale oo reerkaga ka tirsan uu heli karin cuntada aasaasiga?</t>
  </si>
  <si>
    <t>${s5.3_q6_staple}=1</t>
  </si>
  <si>
    <t>s5.3_q6_stapleaccess_o</t>
  </si>
  <si>
    <t>Specify other reason</t>
  </si>
  <si>
    <t>Elezea sababu nyingine</t>
  </si>
  <si>
    <t>حدد سببًا آخر</t>
  </si>
  <si>
    <t>Sabab kale cadee</t>
  </si>
  <si>
    <t>${s5.3_q6_stapleaccess}=-77</t>
  </si>
  <si>
    <t>s5_foodcredit</t>
  </si>
  <si>
    <t>In the last 30 days, has there been any time when your household bought food in credit or borrowed food or money to buy food?</t>
  </si>
  <si>
    <t>Je, katika siku 30 zilizopita, kumekuwa na wakati wowote ambapo boma yako ilinunua chakula kwa mkopo au kuomba chakula au kukopa pesa za kununulia chakula?</t>
  </si>
  <si>
    <t>في الثلاثين يومًا الماضية ، هل مر وقت اشترت فيه أسرتك طعامًا عن طريق الائتمان أو اقترضت طعامًا أو نقودًا لشراء الطعام؟</t>
  </si>
  <si>
    <t>30-kii maalmood ee la soo dhaafay, ma jirtay mar uu reerkaagu cunto ku soo gatay amaah ama cunto ama lacag aad ku soo amaahatay cunto?</t>
  </si>
  <si>
    <t>s5_q38_worryfood</t>
  </si>
  <si>
    <t>&lt;b&gt;In the past 30 days&lt;/b&gt;, did you worry that your household would not have enough food?</t>
  </si>
  <si>
    <t>&lt;b&gt;Katika siku 30 zilizopita  &lt;/b&gt;, Je, Ulikuwa na wasiwasi kuwa nyumba yako haitakuwa na chakula cha kutosha?</t>
  </si>
  <si>
    <t>&lt;b&gt;في الأيام السبعة الماضية&lt;/b&gt;، هل كنت تخشى ألا يكون لدى منزلك ما يكفي من الطعام؟</t>
  </si>
  <si>
    <t>&lt;b&gt; 30-dii maalmood&lt;/b&gt; ee la soo dhaafay, ma ka walbahaartay inuu reerkaagu ay cuno  ku filan haysaneenin?</t>
  </si>
  <si>
    <t>yi löng adier ti de cuin?</t>
  </si>
  <si>
    <t>s5_q39</t>
  </si>
  <si>
    <t>s5_q39a_hungryadult</t>
  </si>
  <si>
    <t>In the past 7 days, how many days have ADULTS in your household gone to bed hungry?</t>
  </si>
  <si>
    <t xml:space="preserve"> Kwa siku 7 zilizopita, ni siku ngapi ambazo watu wazima katika nyumba yako walilala njaa?</t>
  </si>
  <si>
    <t>في الأيام السبعة الماضية، كم يوم ذهب فيه البالغون في منزلك إلى النوم الجوعى؟</t>
  </si>
  <si>
    <t>7-dii maalmood ee la soo dhaafay, immisa maalin aye dadka waweyn reerkaagu gaajo ku seexdeen?</t>
  </si>
  <si>
    <t>ye nin ke dï Chen wëk ke nïn piny ke chin cuin?</t>
  </si>
  <si>
    <t>(. &lt;= 7 and . &gt;= 0 and .!=99 and .!=98) or .=-98 or .=-99</t>
  </si>
  <si>
    <t>Between 0 and 7 days or Refuse to answer = -98, Don't Know=-99</t>
  </si>
  <si>
    <t>s5_q39b_hungrychild</t>
  </si>
  <si>
    <t>In the past 7 days, how many days have CHILDREN in your household gone to bed hungry?</t>
  </si>
  <si>
    <t xml:space="preserve"> Kwa siku 7 zilizopita, ni siku ngapi ambazo watoto katika nyumba yako wamelala njaa?</t>
  </si>
  <si>
    <t>في الأيام السبعة الماضية، كم يوم ذهب الأطفال في منزلك إلى النوم جوعى؟</t>
  </si>
  <si>
    <t>7-dii maalmood ee la soo dhaafay, immisa maalin aye dadka caruurta reerkaagu gaajo ku seexdeen?</t>
  </si>
  <si>
    <t>ni week chi loi, ye nin ke dï ken wëk ke chaam?</t>
  </si>
  <si>
    <t>${s2_tot_children}&gt;0</t>
  </si>
  <si>
    <t>s5_q40</t>
  </si>
  <si>
    <t>s5_q40a_skippedadult</t>
  </si>
  <si>
    <t>In the past 7 days, how many days have ADULTS in your household skipped meals or cut the amount of meals?</t>
  </si>
  <si>
    <t xml:space="preserve"> Kwa siku 7 zilizopita, ni siku ngapi ambazo WATU WAZIMA katika nyumba yako wamekosa mlo au kupunguza kiwango cha chakula?</t>
  </si>
  <si>
    <t>في الأيام السبعة الماضية، كم يوم قام فيه البالغون في منزلك بتخطي الوجبات أو بخفض كمية الوجبات؟</t>
  </si>
  <si>
    <t>7-dii maalmood ee la soo dhaafay, immisa maalin aye dadka caruurta reerkaaga ka boodeen cunooyin ama ay yareeyen cadadka cunada</t>
  </si>
  <si>
    <t>ni weekic, ye nïn ke di Chen ni miëth chi nguen tö eh ki Chen cuin?</t>
  </si>
  <si>
    <t>s5_q40b_skippedchild</t>
  </si>
  <si>
    <t>In the past 7 days, how many days have CHILDREN in your household skipped meals or cut the amount of meals?</t>
  </si>
  <si>
    <t xml:space="preserve"> Kwa siku 7 zilizopita, ni siku ngapi ambazo WATOTO katika nyumba yako wamekosa mlo au kupunguza kiwango cha chakula?</t>
  </si>
  <si>
    <t>ي الأيام السبعة الماضية، كم يوم قام فيه الأطفال في منزلك بتخطي الوجبات أو بخفض كمية الوجبات؟</t>
  </si>
  <si>
    <t>7-dii maalmood ee la soo dhaafay, immisa maalin aye dadka dadka waweyn reerkaaga ka boodeen cunooyin ama ay yareeyen cadadka cunada</t>
  </si>
  <si>
    <t>ni weekic, yi nin ke dï Chen ni miëth ke tö ke chin cuin bai?</t>
  </si>
  <si>
    <t>s5_q41</t>
  </si>
  <si>
    <t>s5_q41a_nofoodadult</t>
  </si>
  <si>
    <t>In the past 7 days, how many days have ADULTS in your household gone entire days without food?</t>
  </si>
  <si>
    <t xml:space="preserve"> Kwa siku 7 zilizopita, ni siku ngapi ambazo WATU WAZIMA katika nyumba yako wameshinda siku mzima bila kukula?</t>
  </si>
  <si>
    <t>في الأيام السبعة الماضية، كم يوم قضي فيه البالغون في منزلك بدون طعام؟</t>
  </si>
  <si>
    <t>7-dii maalmood ee la soo dhaafay, immisa maalin aye dadka waweyn reerkaagu cuno la'aan aha maalinti oo dhan?</t>
  </si>
  <si>
    <t>ni weekic, ye nin ke dë Chen ni miëth chi nguen tö eh ki kën chaam?</t>
  </si>
  <si>
    <t>s5_q41b_nofoodchild</t>
  </si>
  <si>
    <t>In the past 7 days, how many days have CHILDREN in your household gone enitre days without food?</t>
  </si>
  <si>
    <t xml:space="preserve"> Kwa siku 7 zilizopita, ni siku ngapi ambazo WATOTO katika nyumba yako wameshinda siku mzima bila kukula?</t>
  </si>
  <si>
    <t>في الأيام السبعة الماضية،  كم يوم قضي فيه الأطفال في منزلك بدون طعام؟</t>
  </si>
  <si>
    <t>7-dii maalmood ee la soo dhaafay, immisa maalin aye caruurta reerkaagu cuno la'aan aha maalinti oo dhan</t>
  </si>
  <si>
    <t>ni weekic, ye nïn ke dï Chen ni miëth tö eh ke kën chaam ni chuin?</t>
  </si>
  <si>
    <t>s5_q42</t>
  </si>
  <si>
    <t>s5_q42a_meat</t>
  </si>
  <si>
    <t>Did any of the meals your household ate &lt;u&gt;yesterday&lt;/u&gt; include &lt;b&gt;Meat or fish&lt;/b&gt;?</t>
  </si>
  <si>
    <t>Je! Mlo wowote ambao nyumba yako ilikula &lt;u&gt; jana &lt;/u&gt; ilijumuisha&lt;b&gt;Nyama au samaki&lt;/b&gt;?</t>
  </si>
  <si>
    <t>هل تناولت أي من الوجبات التي أكلتها أسرتك &lt;u&gt;بالأمس&lt;/u&gt; &lt;b&gt;اللحوم أو الأسماك&lt;/b&gt;؟</t>
  </si>
  <si>
    <t>Cunnooyinka qaarkood ay reerkaagu cuneen shalay ma waxaa ku jira &lt;b&gt;hilib ama kalluun</t>
  </si>
  <si>
    <t>löng ti Chen wëk chaam ni reec</t>
  </si>
  <si>
    <t>Include Omena (small fish). Do not include eggs.</t>
  </si>
  <si>
    <t>s5_q42b_eggs</t>
  </si>
  <si>
    <t>Did any of the meals your household ate &lt;u&gt;yesterday&lt;/u&gt; include &lt;b&gt;Eggs&lt;/b&gt; ?</t>
  </si>
  <si>
    <t>Je! Mlo wowote ambao nyumba yako ilikula &lt;u&gt; jana &lt;/u&gt; ilijumuisha&lt;b&gt;mayai&lt;/b&gt;?</t>
  </si>
  <si>
    <t>هل  أي من الوجبات التي أكلتها من منزلك &gt;أمس احتوت على/u&gt;  b&gt;البيض/b&gt;؟</t>
  </si>
  <si>
    <t>Cunnooyinka qaarkood ay reerkaagu cuneen shalay ma waxaa ku jira &lt;b&gt;ukun</t>
  </si>
  <si>
    <t>chuin ni chaam waar, löng yic tuong da ajieth?</t>
  </si>
  <si>
    <t>s5_cons_foodsec_dur</t>
  </si>
  <si>
    <t>sec 6</t>
  </si>
  <si>
    <t>s6</t>
  </si>
  <si>
    <t>Section 6: Income loss</t>
  </si>
  <si>
    <t>s6_title</t>
  </si>
  <si>
    <t>&lt;h3&gt; Section 6: Income Loss &lt;/h3&gt;</t>
  </si>
  <si>
    <t>s6_start_sec</t>
  </si>
  <si>
    <t>s6_intro</t>
  </si>
  <si>
    <t>Now, I would like to ask you about some difficulties you or members of your household have experienced and how you coped with them. 
Within the &lt;b&gt;last year (12 months)&lt;/b&gt;, did your household experience any of the following shocks...:</t>
  </si>
  <si>
    <t>"Sasa, ningependa kukuuliza kuhusu baadhi ya matatizo ambayo wewe au wanafamilia wako wamepitia na jinsi ulivyokabiliana nayo.
Ndani ya &lt;b&gt;mwaka jana (miezi 12)&lt;/b&gt;, kaya yako ilikumbwa na mojawapo ya majanga yafuatayo...:"</t>
  </si>
  <si>
    <t>A shock is any unanticipated negative/unfortunate event</t>
  </si>
  <si>
    <t>s6_incomeloss</t>
  </si>
  <si>
    <t>s6_shock_1</t>
  </si>
  <si>
    <t>Excessive rains/flooding</t>
  </si>
  <si>
    <t>Mvua nyingi/mafuriko</t>
  </si>
  <si>
    <t>هطول أمطار غزيرة / فيضانات</t>
  </si>
  <si>
    <t>Roobab xad dhaaf ah/ daad</t>
  </si>
  <si>
    <t>select_one shockwhen</t>
  </si>
  <si>
    <t>s6_shockwhen_1</t>
  </si>
  <si>
    <t>When was the most recent time your household experienced: Excessive rains/flooding</t>
  </si>
  <si>
    <t>Ni wakati gani wa hivi majuzi familia yako ilikumbwa na: Mvua nyingi/mafuriko</t>
  </si>
  <si>
    <t>متى كانت آخر مرة تجربة أسرتك: أمطار غزيرة / فيضانات</t>
  </si>
  <si>
    <t>Goorma ayay ahayd markii ugu dambaysay ee qoyskaagu la kulmay: Roobab/daad xad dhaaf ah</t>
  </si>
  <si>
    <t>${s6_shock_1}=1</t>
  </si>
  <si>
    <t>s6_shock_2</t>
  </si>
  <si>
    <t>Variable rain/drought</t>
  </si>
  <si>
    <t>Mvua inayobadilika badilika/ukame</t>
  </si>
  <si>
    <t>أمطار / جفاف متغير</t>
  </si>
  <si>
    <t>Roobab/abaaro is bedbeddela</t>
  </si>
  <si>
    <t>s6_shockwhen_2</t>
  </si>
  <si>
    <t>When was the most recent time your household experienced: Variable rain/drought</t>
  </si>
  <si>
    <t>Ni wakati gani wa hivi majuzi familia yako ilikumbwa na: Mvua inayobadilika badilika/ukame</t>
  </si>
  <si>
    <t>متى كانت آخر مرة تجربة أسرتك: أمطار / جفاف متغير</t>
  </si>
  <si>
    <t>Goorma ayay ahayd markii ugu dambaysay ee qoyskaagu la kulmay: Roobab/abaaro is bedbeddela</t>
  </si>
  <si>
    <t>${s6_shock_2}=1</t>
  </si>
  <si>
    <t>s6_shock_3</t>
  </si>
  <si>
    <t>Livestock death (due to droughts)</t>
  </si>
  <si>
    <t>Kufa kwa mifugo (kutokana na ukame)</t>
  </si>
  <si>
    <t>نفوق الماشية (بسبب الجفاف)</t>
  </si>
  <si>
    <t>Dhimashada Xooluhu (Abaar darteed)</t>
  </si>
  <si>
    <t>s6_shockwhen_3</t>
  </si>
  <si>
    <t>When was the most recent time your household experienced: Livestock death (due to droughts)</t>
  </si>
  <si>
    <t>Ni wakati gani wa hivi majuzi familia yako ilikumbwa na : Mifugo kufa (kutokana na ukame)</t>
  </si>
  <si>
    <t>متى كانت آخر مرة تعرضت فيها أسرتك: نفوق الماشية (بسبب الجفاف)</t>
  </si>
  <si>
    <t>Goorma ayay ahayd markii ugu dambaysay ee qoyskaagu la kulmay: Dhimashada xoolaha (abaaraha awgeed)</t>
  </si>
  <si>
    <t>${s6_shock_3}=1</t>
  </si>
  <si>
    <t>s6_shock_4</t>
  </si>
  <si>
    <t>Crop disease (rust on wheat, sorghum), pests (locusts)</t>
  </si>
  <si>
    <t>Ugonjwa wa mazao (kutu juu ya ngano, mtama), wadudu (nzige)</t>
  </si>
  <si>
    <t>أمراض المحاصيل (صدأ القمح والذرة الرفيعة) والآفات (الجراد)</t>
  </si>
  <si>
    <t>Cudurada dalagyada (miraha sarreenka, masagada), cayayaanka (ayaxa)</t>
  </si>
  <si>
    <t>s6_shockwhen_4</t>
  </si>
  <si>
    <t>When was the most recent time your household experienced: Crop disease (rust on wheat, sorghum), pests (locusts)</t>
  </si>
  <si>
    <t>Ni wakati gani wa hivi majuzi familia yako ilikumbwa na: Ugonjwa wa mazao (kutu juu ya ngano, mtama), wadudu (nzige)</t>
  </si>
  <si>
    <t>متى كانت آخر مرة تعرضت فيها أسرتك: أمراض المحاصيل (صدأ القمح والذرة الرفيعة) والآفات (الجراد)</t>
  </si>
  <si>
    <t>Goorma ayay ahayd markii ugu dambaysay ee qoyskaagu soo maray: Cudurada dalagga (miraha sarreenka, masaggada), cayayaanka (ayax)</t>
  </si>
  <si>
    <t>${s6_shock_4}=1</t>
  </si>
  <si>
    <t>s6_shock_5</t>
  </si>
  <si>
    <t>Increase in price of farming/business inputs</t>
  </si>
  <si>
    <t>Kupanda kwa bei ya vifaa vya kilimo/biashara</t>
  </si>
  <si>
    <t>زيادة أسعار المدخلات الزراعية / التجارية</t>
  </si>
  <si>
    <t>Kordhinta qiimaha wax-soo-saarka beeraha/ganacsiga</t>
  </si>
  <si>
    <t>s6_shockwhen_5</t>
  </si>
  <si>
    <t>When was the most recent time your household experienced: Increase in price of farming/business inputs</t>
  </si>
  <si>
    <t>Ni wakati gani wa hivi majuzi familia yako ilikumbwa na: Kuongezeka kwa bei ya vifaa vya kilimo/biashara</t>
  </si>
  <si>
    <t>متى كانت آخر مرة تجربة أسرتك: زيادة في سعر مدخلات الزراعة / الأعمال</t>
  </si>
  <si>
    <t>Goorma ayay ahayd markii ugu dambaysay ee qoyskaagu soo maray: Kor u kaca qiimaha wax-soo-saarka beeraha/ganacsiga</t>
  </si>
  <si>
    <t>${s6_shock_5}=1</t>
  </si>
  <si>
    <t>s6_shock_6</t>
  </si>
  <si>
    <t xml:space="preserve">Fall of the price of farming/business outputs
</t>
  </si>
  <si>
    <t>Kushuka kwa bei ya mazao ya kilimo/biashara</t>
  </si>
  <si>
    <t>انخفاض سعر الإنتاج الزراعي / التجاري</t>
  </si>
  <si>
    <t>Hoos u dhaca qiimaha wax soo saarka beeraha/ganacsiga</t>
  </si>
  <si>
    <t>s6_shockwhen_6</t>
  </si>
  <si>
    <t xml:space="preserve">When was the most recent time your household experienced: Fall of the price of farming/business outputs
</t>
  </si>
  <si>
    <t>Ni wakati gani wa hivi majuzi familia yako ilikumbwa na: Kushuka kwa bei ya mazao ya kilimo/biashara</t>
  </si>
  <si>
    <t>متى كانت آخر مرة تجربة أسرتك: انخفاض سعر المنتجات الزراعية / التجارية</t>
  </si>
  <si>
    <t>"Goorma ayay ahayd markii ugu dambeysay ee qoyskaagu la kulmay: Hoos u dhaca qiimaha wax soo saarka beeraha/ganacsiga
"</t>
  </si>
  <si>
    <t>${s6_shock_6}=1</t>
  </si>
  <si>
    <t>s6_shock_7</t>
  </si>
  <si>
    <t xml:space="preserve">Nonfarm business closure
</t>
  </si>
  <si>
    <t>Kufungwa kwa biashara isiyo ya ukulima</t>
  </si>
  <si>
    <t>إغلاق الأعمال غير الزراعية</t>
  </si>
  <si>
    <t>Xiritaanka ganacsiga aan beeraha ahayn</t>
  </si>
  <si>
    <t>s6_shockwhen_7</t>
  </si>
  <si>
    <t xml:space="preserve">When was the most recent time your household experienced: Nonfarm business closure
</t>
  </si>
  <si>
    <t>Ni wakati gani wa hivi majuzi familia yako ilikumbwa na: Kufungwa kwa biashara isiyo ya ukulima</t>
  </si>
  <si>
    <t>متى كانت آخر مرة تجربة أسرتك فيها: إغلاق نشاط غير زراعي</t>
  </si>
  <si>
    <t>"Goorma ayay ahayd markii ugu dambaysay ee qoyskaagu la kulmay: xidhitaanka ganacsiga aan beeraha ahayn
"</t>
  </si>
  <si>
    <t>${s6_shock_7}=1</t>
  </si>
  <si>
    <t>s6_shock_8</t>
  </si>
  <si>
    <t>Loss of employment of income</t>
  </si>
  <si>
    <t>Kupoteza ajira ya mapato</t>
  </si>
  <si>
    <t>فقدان الدخل من العمل</t>
  </si>
  <si>
    <t>Waayida shaqada ee dakhliga</t>
  </si>
  <si>
    <t>s6_shockwhen_8</t>
  </si>
  <si>
    <t xml:space="preserve">When was the most recent time your household experienced: Loss of employment of income </t>
  </si>
  <si>
    <t>Ni wakati gani wa hivi majuzi familia yako ilikumbwa na: Kupoteza ajira ya mapato</t>
  </si>
  <si>
    <t>متى كانت آخر مرة تجربة أسرتك: فقدان العمل للدخل</t>
  </si>
  <si>
    <t>Goorma ayay ahayd markii ugu dambaysay ee qoyskaagu la kulmay: Waayida shaqada ee dakhliga</t>
  </si>
  <si>
    <t>${s6_shock_8}=1</t>
  </si>
  <si>
    <t>s6_shock_9</t>
  </si>
  <si>
    <t xml:space="preserve">Increase in price of major food items consumed
</t>
  </si>
  <si>
    <t>Kupanda kwa bei ya bidhaa kuu za chakula</t>
  </si>
  <si>
    <t>زيادة أسعار المواد الغذائية الرئيسية المستهلكة</t>
  </si>
  <si>
    <t>Kor u kaca qiimaha cuntooyinka waaweyn ee la isticmaalo</t>
  </si>
  <si>
    <t>s6_shockwhen_9</t>
  </si>
  <si>
    <t xml:space="preserve">When was the most recent time your household experienced: Increase in price of major food items consumed
</t>
  </si>
  <si>
    <t>Ni wakati gani wa hivi majuzi familia yako ilikumbwa na: Kuongezeka kwa bei ya bidhaa kuu za chakula.</t>
  </si>
  <si>
    <t>"متى كانت آخر مرة تعرضت فيها أسرتك: زيادة في أسعار المواد الغذائية الرئيسية المستهلكة
"</t>
  </si>
  <si>
    <t>"Goorma ayay ahayd markii ugu dambeysay ee qoyskaagu la kulmay: Kor u kaca qiimaha cuntada ee muhiimka ah ee la isticmaalo
"</t>
  </si>
  <si>
    <t>${s6_shock_9}=1</t>
  </si>
  <si>
    <t>s6_shock_10</t>
  </si>
  <si>
    <t xml:space="preserve">Increase in price in energy/utilities
</t>
  </si>
  <si>
    <t>Ongezeko la bei kwa vitu kama mafuta,gesi ya kupika,mafuta ya taa,stima na maji.</t>
  </si>
  <si>
    <t>ارتفاع أسعار الطاقة / المرافق</t>
  </si>
  <si>
    <t>Kordhinta qiimaha tamarta/qalabka</t>
  </si>
  <si>
    <t>s6_shockwhen_10</t>
  </si>
  <si>
    <t xml:space="preserve">When was the most recent time your household experienced: Increase in price in energy/utilities
</t>
  </si>
  <si>
    <t>Ni wakati gani wa hivi majuzi familia yako ilikumbwa na;Ongezeko la bei kwa vitu kama mafuta,gesi ya kupika,mafuta ya taa,stima na maji.</t>
  </si>
  <si>
    <t>متى كانت آخر مرة تجربة أسرتك: زيادة في أسعار الطاقة / المرافق</t>
  </si>
  <si>
    <t>"Goorma ayay ahayd markii ugu dambaysay ee qoyskaagu soo maray: Kor u kaca qiimaha tamarta/ tamarta
"</t>
  </si>
  <si>
    <t>${s6_shock_10}=1</t>
  </si>
  <si>
    <t>s6_shock_11</t>
  </si>
  <si>
    <t xml:space="preserve">Human disease outbreaks from contaminated water
</t>
  </si>
  <si>
    <t>Ugonjwa wa binadamu huzuka kutokana na maji machafu</t>
  </si>
  <si>
    <t>تفشي الأمراض البشرية من المياه الملوثة</t>
  </si>
  <si>
    <t>Cudurada bini'aadamka ayaa ka dillaaca biyaha wasakhaysan</t>
  </si>
  <si>
    <t>s6_shockwhen_11</t>
  </si>
  <si>
    <t xml:space="preserve">When was the most recent time your household experienced: Human disease outbreaks from contaminated water
</t>
  </si>
  <si>
    <t>Ni wakati gani wa hivi majuzi familia yako ilikumbwa na:Ugonjwa wa binadamu huzuka kutokana na maji machafu</t>
  </si>
  <si>
    <t>متى كانت آخر مرة تجربة أسرتك: تفشي الأمراض البشرية من المياه الملوثة</t>
  </si>
  <si>
    <t>"Goorma ayay ahayd markii ugu dambeysay ee qoyskaagu soo maray: Cudurada bini'aadamka ayaa ka dillaacay biyaha wasakhaysan
"</t>
  </si>
  <si>
    <t>${s6_shock_11}=1</t>
  </si>
  <si>
    <t>s6_shock_12</t>
  </si>
  <si>
    <t>Death of household member</t>
  </si>
  <si>
    <t>Kifo cha mmoja wa familia</t>
  </si>
  <si>
    <t>وفاة أحد أفراد الأسرة</t>
  </si>
  <si>
    <t>Dhimashada xubnaha qoyska</t>
  </si>
  <si>
    <t>s6_shockwhen_12</t>
  </si>
  <si>
    <t xml:space="preserve">When was the most recent time your household experienced: Death of household member
</t>
  </si>
  <si>
    <t>Ni wakati gani wa hivi majuzi familia yako ilikumbwa na:Kifo cha mmoja wa familia</t>
  </si>
  <si>
    <t>متى كانت آخر مرة تجربة أسرتك: وفاة أحد أفراد الأسرة</t>
  </si>
  <si>
    <t>"Goorma ayay ahayd markii ugu dambaysay ee qoyskaagu soo maray: Dhimashada xubnaha qoyska
"</t>
  </si>
  <si>
    <t>${s6_shock_12}=1</t>
  </si>
  <si>
    <t>s6_shock_13</t>
  </si>
  <si>
    <t xml:space="preserve">Theft or destruction of assets
</t>
  </si>
  <si>
    <t>Wizi au uharibifu wa mali</t>
  </si>
  <si>
    <t>سرقة الأصول أو إتلافها</t>
  </si>
  <si>
    <t>“Xatooyo ama hanti burburin
"</t>
  </si>
  <si>
    <t>s6_shockwhen_13</t>
  </si>
  <si>
    <t xml:space="preserve">When was the most recent time your household experienced: Theft or destruction of assets
</t>
  </si>
  <si>
    <t>Ni wakati gani wa hivi majuzi familia yako ilikumbwa na:Wizi au uharibifu wa mali</t>
  </si>
  <si>
    <t>متى كانت آخر مرة تعرضت فيها أسرتك إلى: سرقة الأصول أو إتلافها</t>
  </si>
  <si>
    <t>"Goorma ayay ahayd markii ugu dambeysay ee qoyskaagu la kulmay: xatooyo ama burburinta hantida
"</t>
  </si>
  <si>
    <t>${s6_shock_13}=1</t>
  </si>
  <si>
    <t>s6_shock_14</t>
  </si>
  <si>
    <t>Any other shock (specify)</t>
  </si>
  <si>
    <t>Nyengine yoyote</t>
  </si>
  <si>
    <t>أي صدمة أخرى (يرجى التحديد)</t>
  </si>
  <si>
    <t>shoog kale (sheeg)</t>
  </si>
  <si>
    <t>s6_shock_14_specify</t>
  </si>
  <si>
    <t>Specify the other shock</t>
  </si>
  <si>
    <t>Taja nyengine</t>
  </si>
  <si>
    <t>حدد الصدمة الأخرى</t>
  </si>
  <si>
    <t>Sheeg naxdinta kale</t>
  </si>
  <si>
    <t>${s6_shock_14}=1</t>
  </si>
  <si>
    <t>s6_shockwhen_14</t>
  </si>
  <si>
    <t xml:space="preserve">When was the most recent time your household experienced: ${s6_shock_14_specify}
</t>
  </si>
  <si>
    <t>"Ni lini familia yako ilikumbana na hali ya ${s6_shock_14_specify} hivi majuzi?</t>
  </si>
  <si>
    <t>"متى كانت آخر مرة تعرضت فيها أسرتك: $ {s6_shock_14_specify}
"</t>
  </si>
  <si>
    <t>"Goorma ayay ahayd markii ugu dambaysay ee qoyskaagu la kulmay: ${s6_shock_14_specify}
"</t>
  </si>
  <si>
    <t>select_multiple flood_damage</t>
  </si>
  <si>
    <t>s6_floodamage</t>
  </si>
  <si>
    <t>What types of damage did your household directly suffer from these floods?</t>
  </si>
  <si>
    <t>Nyumba yako ilipata uharibifu wa aina gani moja kwa moja kutokana na mafuriko haya?</t>
  </si>
  <si>
    <t>ما أنواع الأضرار التي عانت أسرتك بشكل مباشر من هذه الفيضانات؟</t>
  </si>
  <si>
    <t>Waa maxay noocyada burburka ee qoyskaagu si toos ah uga soo gaadhay daadadkan?</t>
  </si>
  <si>
    <t xml:space="preserve">if(selected(., 10), count-selected(.) = 1, count-selected(.) &gt;= 1)  </t>
  </si>
  <si>
    <t>Cannot select "None" and other responses</t>
  </si>
  <si>
    <t>s6_floodamage_o</t>
  </si>
  <si>
    <t>Specify other type of damage</t>
  </si>
  <si>
    <t>Taja aina nyingine ya uharibifu</t>
  </si>
  <si>
    <t>حدد نوع الضرر الآخر</t>
  </si>
  <si>
    <t>Sheeg nooc kale oo dhaawac ah</t>
  </si>
  <si>
    <t>selected(${s6_floodamage},-77)</t>
  </si>
  <si>
    <t>select_multiple flood_damagestill</t>
  </si>
  <si>
    <t>s6_floodamagestill</t>
  </si>
  <si>
    <t>What types of damage are still troubling your household from these floods?</t>
  </si>
  <si>
    <t>Ni aina gani ya uharibifu bado unasumbua nyumba yako kutokana na mafuriko haya?</t>
  </si>
  <si>
    <t>ما أنواع الأضرار التي لا تزال تزعج أسرتك من جراء هذه الفيضانات؟</t>
  </si>
  <si>
    <t>Waa maxay noocyada waxyeellada weli ka dhibaya qoyskaaga fatahaadahan?</t>
  </si>
  <si>
    <t>s6_floodamagestill_o</t>
  </si>
  <si>
    <t>selected(${s6_floodamagestill},-77)</t>
  </si>
  <si>
    <t>select_multiple drought_damagestill</t>
  </si>
  <si>
    <t>s6_droughtamage</t>
  </si>
  <si>
    <t>What types of damage did your household directly suffer from these droughts?</t>
  </si>
  <si>
    <t>Ni aina gani za uharibifu ambazo nyumba yako ilipata moja kwa moja kutokana na ukame huu?</t>
  </si>
  <si>
    <t>ما أنواع الأضرار التي عانت أسرتك بشكل مباشر من حالات الجفاف هذه؟</t>
  </si>
  <si>
    <t>Dhibaato noocee ah ayaa qoyskaaga si toos ah uga soo gaadhay abaarahan?</t>
  </si>
  <si>
    <t>s6_droughtamage_o</t>
  </si>
  <si>
    <t>selected(${s6_droughtamage},-77)</t>
  </si>
  <si>
    <t>s6_droughtamagestill</t>
  </si>
  <si>
    <t>What types of damage are still troubling your household from these droughts?</t>
  </si>
  <si>
    <t>Ni aina gani za uharibifu bado unasumbua nyumba yako kutokana na ukame huu?</t>
  </si>
  <si>
    <t>ما أنواع الأضرار التي لا تزال تزعج أسرتك من جراء حالات الجفاف هذه؟</t>
  </si>
  <si>
    <t>Waa maxay noocyada burburka weli ka dhibaya qoyskaaga abaarahan?</t>
  </si>
  <si>
    <t>s6_droughtamagestill_o</t>
  </si>
  <si>
    <t>selected(${s6_droughtamagestill},-77)</t>
  </si>
  <si>
    <t>select_multiple copingactions</t>
  </si>
  <si>
    <t>s6_copingactions</t>
  </si>
  <si>
    <t xml:space="preserve">Has the household had to do any of the following actions in the past 30 days? FO: Select all that apply. Read options.
</t>
  </si>
  <si>
    <t>"Je, boma yako imelazimika kufanya lolote kati ya hatua zifuatazo katika siku 30 zilizopita? FO: Chagua yote yanayohusika. Soma chaguzi.
"</t>
  </si>
  <si>
    <t>"هل كان على الأسرة القيام بأي من الإجراءات التالية في آخر 30 يومًا؟ FO: حدد كل ما ينطبق. اقرأ الخيارات.
"</t>
  </si>
  <si>
    <t>"Qoysku ma sameeyay mid ka mid ah falalkan soo socda 30kii maalmood ee la soo dhaafay? FO: Dooro dhammaan kuwa khuseeya. Akhri ikhtiyaarrada.
"</t>
  </si>
  <si>
    <t>FO: Select all that apply. Read options.</t>
  </si>
  <si>
    <t xml:space="preserve">if(selected(., 17), count-selected(.) = 1, count-selected(.) &gt;= 1)  </t>
  </si>
  <si>
    <t>Cannot select "No action taken" and other responses</t>
  </si>
  <si>
    <t>s6_copingactions_oth</t>
  </si>
  <si>
    <t>Specify the other coping action</t>
  </si>
  <si>
    <t>Taja hatua nyingine ya kukabiliana</t>
  </si>
  <si>
    <t>حدد إجراء المواجهة الآخر</t>
  </si>
  <si>
    <t>Sheeg tallaabada kale ee la qabsiga</t>
  </si>
  <si>
    <t>${s6_copingactions}=-77</t>
  </si>
  <si>
    <t>select_multiple s6_sold</t>
  </si>
  <si>
    <t>s6_q1_soldasset</t>
  </si>
  <si>
    <t>&lt;b&gt;In the past 14 days&lt;/b&gt;, did your household sell any livestock, or other household asset, to generate income?</t>
  </si>
  <si>
    <t>&lt;b&gt;Kwa siku 14 zilizopita&lt;/b&gt;, Je, nyumba yako iliuza mifugo yoyote, au raslimali nyingine za nyumbani, ili kujipatia mapato?</t>
  </si>
  <si>
    <t>&lt;b&gt;في الأيام الـ 14 الماضية&lt;/b&gt;، هل قامت أسرتك ببيع أي مواشي أو أصول منزلية أخرى لتوليد الدخل؟</t>
  </si>
  <si>
    <t>14-Kii maalmood ee la soo dhaafay &lt;/b&gt;, qoyskaagu miyuu iibiyay wax xoolo ah, ama hanti kale oo qoys ah si ay dakhli u soo saaraan?</t>
  </si>
  <si>
    <t>löng ti Chen ni weng xac?</t>
  </si>
  <si>
    <t>Enum: such items can be Vehicles, Furniture, kitchen or electronic equipment, tools.</t>
  </si>
  <si>
    <t>if(selected(., '1'), count-selected(.)=1, count-selected(.)&gt;=1)</t>
  </si>
  <si>
    <t>If you selected "No", do not selected another option.</t>
  </si>
  <si>
    <t>select_one s6_assets</t>
  </si>
  <si>
    <t>s6_q1a_assettype</t>
  </si>
  <si>
    <t>Which assets did your household sell?</t>
  </si>
  <si>
    <t>Je, Nyumba yako iliuza raslimali gani?</t>
  </si>
  <si>
    <t>ما الأصول التي باعها أسرتك؟</t>
  </si>
  <si>
    <t>Waa maxay hantida reerkaagu iibiyey?</t>
  </si>
  <si>
    <t>ye ngö yaki xac?</t>
  </si>
  <si>
    <t>selected(${s6_q1_soldasset}, '3')</t>
  </si>
  <si>
    <t>s6_q1a_assettype_oth</t>
  </si>
  <si>
    <t>Please specify other type of asset:</t>
  </si>
  <si>
    <t>Elezea kuhusu raslimali nyingine</t>
  </si>
  <si>
    <t>يرجى تحديد نوع آخر من الأصول:</t>
  </si>
  <si>
    <t>Fadlan sheeg noocyada hantida kale</t>
  </si>
  <si>
    <t>luel kök</t>
  </si>
  <si>
    <t>selected(${s6_q1a_assettype}, '-77')</t>
  </si>
  <si>
    <t>s6_q1b_soldamt</t>
  </si>
  <si>
    <t>What was the value of all the assets / livestock your household sold in the past 14 days?</t>
  </si>
  <si>
    <t>Thamani ya raslimali / mifugo yote ambayo nyumba yako iliuza katika siku 14 zilizopita ni kiasi gani?</t>
  </si>
  <si>
    <t>ما قيمة جميع الأصول / الثروة الحيوانية التي باعتها أسرتك في الأيام الـ 14 الماضية؟</t>
  </si>
  <si>
    <t>Muxuu ahaa qiimaha dhammaan hantida / xoolaha aad iibiseen 14-kii maalmood ee la soo dhaafay?</t>
  </si>
  <si>
    <t>ye wëu ke dï?</t>
  </si>
  <si>
    <t>((. &gt; 0 and . &lt; 1000000000and .!=99 and .!=98)) or (.=-98) or (.=-99)</t>
  </si>
  <si>
    <t>not(selected(${s6_q1_soldasset}, '1'))</t>
  </si>
  <si>
    <t>s6_q2_tookloan</t>
  </si>
  <si>
    <t>&lt;b&gt;In the past 14 days&lt;/b&gt;, did anyone in this household take out a new loan to use on household consumption?</t>
  </si>
  <si>
    <t>&lt;b&gt;Kwa siku 14 zilizopita&lt;/b&gt;, Je, kuna mtu yoyote katika nyumba hii aliyechukuwa mkopo mpya ili kutumia kwa matumizi ya nyumbani?</t>
  </si>
  <si>
    <t>&lt;b&gt;في الأيام الـ 14 الماضية&lt;/b&gt;، هل قام أي شخص في هذه الأسرة بأخذ قرض جديد لاستخدامه في استهلاك الأسر؟</t>
  </si>
  <si>
    <t>&lt;b&gt; 14-kii maalmood ee la soo dhaafay, ma jiraa qof reerkan ka tirsan oo qaatay amaah cusub oo loogu adeegsan karo isticmaalkaqoyska</t>
  </si>
  <si>
    <t>ni week chi loi ke rou, löng raan de wëk chi lo dhen ni töng geeran ni weer de chaam?</t>
  </si>
  <si>
    <t>s6_q2</t>
  </si>
  <si>
    <t>${s6_q2_tookloan}=1</t>
  </si>
  <si>
    <t>select_multiple s6_loantype</t>
  </si>
  <si>
    <t>s6_q2a_loantype</t>
  </si>
  <si>
    <t>What kind of loan?</t>
  </si>
  <si>
    <t>Mkopo wa aina gani?</t>
  </si>
  <si>
    <t>ما نوع القرض؟</t>
  </si>
  <si>
    <t>Deyn noocee ah</t>
  </si>
  <si>
    <t>ye ngö cha dhen?</t>
  </si>
  <si>
    <t>Select all that apply.</t>
  </si>
  <si>
    <t>s6_q2a_loantype_oth</t>
  </si>
  <si>
    <t>Please specify other type of loan:</t>
  </si>
  <si>
    <t>Taja aina nyingine ya mkopo</t>
  </si>
  <si>
    <t>يرجى تحديد نوع آخر من القروض:</t>
  </si>
  <si>
    <t>Fadlan sheeg deyn nocee</t>
  </si>
  <si>
    <t>ye dhen de wëu ke dï</t>
  </si>
  <si>
    <t>selected(${s6_q2a_loantype}, '-77')</t>
  </si>
  <si>
    <t>s6_q2b_loanamt</t>
  </si>
  <si>
    <t>What was the total value of these loans?</t>
  </si>
  <si>
    <t>Jumla ya dhamana ya mikopo hii ilikuwa?</t>
  </si>
  <si>
    <t>ما القيمة الإجمالية لهذه القروض؟</t>
  </si>
  <si>
    <t>Waa maxay wadarta qiimaha amaahda?</t>
  </si>
  <si>
    <t>ye gudhur ni wëu ke dï?</t>
  </si>
  <si>
    <t>(.&gt;=0  and .&lt;=100000000 and .!=99 and .!=98) or .=-98 or .=-99</t>
  </si>
  <si>
    <t>Value range is 0 to 100000000000 Ksh
DK:-99
Refuse to answer:-98</t>
  </si>
  <si>
    <t>s6_incomeloss_dur</t>
  </si>
  <si>
    <t>sec 7</t>
  </si>
  <si>
    <t>s7</t>
  </si>
  <si>
    <t>Section 7: Transfers</t>
  </si>
  <si>
    <t>s7_title</t>
  </si>
  <si>
    <t>&lt;h3&gt; Section 7: Transfers &lt;/h3&gt;</t>
  </si>
  <si>
    <t>s7_start_sec</t>
  </si>
  <si>
    <t>s7_transfers</t>
  </si>
  <si>
    <t>Transfers</t>
  </si>
  <si>
    <t>select_multiple ynaid</t>
  </si>
  <si>
    <t>s7_q1_rem_recipient</t>
  </si>
  <si>
    <t>Does your HH usually receive remittance from family members who work in another place or other country?</t>
  </si>
  <si>
    <t>Je, Nyumba yako hua inapokea pesa kutoka kwa watu wa hiii familia wanaoishi mahali pengine au ng'ambo?</t>
  </si>
  <si>
    <t>هل تتلقى  الأسرة عادةً تحويلات من أفراد العائلة الذين يعملون في مكان آخر أو في بلد آخر؟</t>
  </si>
  <si>
    <t>miyuu HH si caadiyan helaan xawaalad xubnaha qoyska ee ka shaqeeya meel kale ama waddan kale?</t>
  </si>
  <si>
    <t>löng wëu yike yieni ni Raan kaar ke yin?</t>
  </si>
  <si>
    <t xml:space="preserve">if(selected(., 0), count-selected(.) = 1, count-selected(.) &gt;= 1) and if(selected(., -99), count-selected(.) = 1, count-selected(.) &gt;= 1) </t>
  </si>
  <si>
    <t>Cannot select "No", "Don't Know" and other responses</t>
  </si>
  <si>
    <t>s7_q1_receivegifthh</t>
  </si>
  <si>
    <t>&lt;b&gt;In the past 14 days&lt;/b&gt;, did anyone in this household receive a gift / assistance of money or goods from someone outside the household?</t>
  </si>
  <si>
    <t>&lt;b&gt;Katika siku 14 zilizopita &lt;/b&gt;, Je, Kuna mtu yeyote katika nyumba hii alipokea zawadi / msaada wa pesa au bidhaa kutoka kwa mtu aliye nje ya nyumba hii?</t>
  </si>
  <si>
    <t>&lt;b&gt;في الأيام الـ 14 الماضية&lt;/b&gt;، هل تلقى أي شخص في هذه الأسرة هدية / مساعدة من المال أو السلع من شخص خارج المنزل؟</t>
  </si>
  <si>
    <t>&lt;b&gt; 14-kii maalmood ee la soo dhaafay, ma jiraa qof reerkan katirsan oo hadiyad/ kaalmo lacag ama alaab ah ka helay qof ka qoyska?</t>
  </si>
  <si>
    <t>löng raan chi wëk kuany ni wëu ke chi tö ni Kenya?</t>
  </si>
  <si>
    <t>Do not include transfers from the government or employers; also do not include loans or interest payments, or goods that the household purchased. 
If Respondent is in boarding school count gifts from parents as transfers.</t>
  </si>
  <si>
    <t>s7_q1a_value_ken</t>
  </si>
  <si>
    <t>What was the total value you received from &lt;u&gt; WITHIN Kenya in the last 14 days&lt;/u&gt;?</t>
  </si>
  <si>
    <t>Je, Jumla ya thamana iliyopokelewa ilikua kiasi gani  kwa muda wa siku 14 zilizopita??</t>
  </si>
  <si>
    <t>ما القيمة الإجمالية التي تم تلقيها في &lt;u&gt;آخر 14 يومًا&lt;/u&gt;؟</t>
  </si>
  <si>
    <t>Maxay ahayd wadarta qiimaha la helay&lt;u&gt;14-kii maalmood ee la soo dhaafay&lt;/u&gt; ?</t>
  </si>
  <si>
    <t>yi wëu ke dï chake tuöc yi ni week ke rou yic?</t>
  </si>
  <si>
    <t>In Ksh. DK: -99; Refusal: -98</t>
  </si>
  <si>
    <t>(.&gt;0 and .&lt;=1000000000and .!=99 and .!=98) or .=-98 or .=-99</t>
  </si>
  <si>
    <t>selected(${s7_q1_receivegifthh}, '2')</t>
  </si>
  <si>
    <t>s7_q1a_value_abroad_all</t>
  </si>
  <si>
    <t>What was the total value you received from &lt;u&gt; OUTSIDE Kenya&lt;/u&gt;?</t>
  </si>
  <si>
    <t>selected(${s7_q1_receivegifthh}, 1)</t>
  </si>
  <si>
    <t>selected(${s7_q1_receivegifthh}, '1')</t>
  </si>
  <si>
    <t>s7_q1a_value_ken_all</t>
  </si>
  <si>
    <t>What was the total value you received from &lt;u&gt; WITHIN Kenya&lt;/u&gt;?</t>
  </si>
  <si>
    <t>selected(${s7_q1_receivegifthh}, 2)</t>
  </si>
  <si>
    <t>s7_q1a_value_abroad</t>
  </si>
  <si>
    <t>What was the total value you received from &lt;u&gt; OUTSIDE Kenya in the last 14 days&lt;/u&gt;?</t>
  </si>
  <si>
    <t>s7_q1a_receivegifthh</t>
  </si>
  <si>
    <t>In a typical 2-week period in February 2020, did anyone in this household receive a gift / assistance of money or goods from someone outside the household?</t>
  </si>
  <si>
    <t>Kwa wiki 2 zozote mnamo February, 2020, kuna yeyote katika nyumba hii aliyepokea zawadi , usaidizi wa pesa ama bidhaa</t>
  </si>
  <si>
    <t>في فترة أسبوعين نموذجية في فبراير 2020 ، هل حصل أي شخص في هذه الأسرة على هدية / مساعدة من أموال أو سلع من شخص خارج الأسرة؟</t>
  </si>
  <si>
    <t>Do not include transfers from the government or employers; also do not include loans or interest payments, or goods that the household purchased. If FR is in boarding school count gifts from parents as transfers.</t>
  </si>
  <si>
    <t>${surveyed_rd2}=0 or ${surveyed_rd3}=0 or ${surveyed_rd4}=0 or ${surveyed_rd5}=0 or ${surveyed_rd6}=0</t>
  </si>
  <si>
    <t>s7_q1b_change_ken</t>
  </si>
  <si>
    <t>In a typical 2-week period in February 2020, how much did your household receive in gift/assistance of money or goods from someone outside the household from &lt;u&gt;WITHIN Kenya&lt;/u&gt; ?</t>
  </si>
  <si>
    <t>Katika muda wa wiki mbili halisi katika februari 2020, ni kiasi gani nyumba hii ilipokea katika zawadi/usaidizi wa kifedha au bidhaa au kazi kutoka kwa  mtu mwingine nje ya nyumba yako?</t>
  </si>
  <si>
    <t>في فترة أسبوعين عاديه في فبراير 2020، ما المبلغ الذي تلقاه منزلك في شكل هدية / مساعدة مالية أو سلع من شخص خارج المنزل؟</t>
  </si>
  <si>
    <t>Muddo 2 isbuuc oo ah Febraayo 2020, intee ayuu reerkaaga ka helay hadiyad / kaalmo lacageed ama badeecad qof ka baxsan qoyskiisa?</t>
  </si>
  <si>
    <t>ni weekic ke rou, ye wëu ke dï chake yook?</t>
  </si>
  <si>
    <t>selected(${s7_q1a_receivegifthh}, '2')</t>
  </si>
  <si>
    <t>s7_q1b_change_abroad</t>
  </si>
  <si>
    <t>In a typical 2-week period in February 2020, how much did your household receive in gift/assistance of money or goods from someone outside the household from &lt;u&gt;OUTSIDE Kenya&lt;/u&gt; ?</t>
  </si>
  <si>
    <t>selected(${s7_q1a_receivegifthh}, '1')</t>
  </si>
  <si>
    <t>s7_q2_sendgift</t>
  </si>
  <si>
    <t>&lt;b&gt;In the past 14 days&lt;/b&gt;, did anyone in this household give or send money or goods to someone outside the household?</t>
  </si>
  <si>
    <t>&lt;b&gt;Katika siku 14 zilizopita &lt;/b&gt;, Je, Kuna mtu yeyote katika nyumba hii alitoa au kutuma pesa au bidhaa kwa mtu aliye nje ya nyumba hii?</t>
  </si>
  <si>
    <t>&lt;b&gt;في الأيام الـ 14 الماضية&lt;/b&gt;، هل قام أي شخص في هذه الأسرة بتقديم أو إرسال أموال أو سلع إلى شخص خارج المنزل؟</t>
  </si>
  <si>
    <t>&lt;b&gt; 14-kii maalmood ee la soo dhaafay, ma jiraa qof reerkan oo katirsan oo bixiyay ama u diray lacag ama alaabo qof banaanka ah?</t>
  </si>
  <si>
    <t>ni weekic ke rou, löng raan chi kuony ni wëu ku chuin?</t>
  </si>
  <si>
    <t>s7_q2a_value</t>
  </si>
  <si>
    <t>What was the total value sent in the &lt;u&gt;last 14 days&lt;/u&gt;?</t>
  </si>
  <si>
    <t>Je, Jumla ya thamana iliyotumwa ilikua kiasi gani  kwa muda wa siku 14 zilizopita??</t>
  </si>
  <si>
    <t>ما القيمة الإجمالية التي تم إرسالها في &lt;u&gt;آخر 14 يومًا&lt;/u&gt;؟</t>
  </si>
  <si>
    <t>Maxay ahayd wadarta qiimaha la diray&lt;u&gt;14-kii maalmood ee la soo dhaafay&lt;/u&gt;?</t>
  </si>
  <si>
    <t>ye wëu ke dï chake tuöc yin ni weekic ke rou?</t>
  </si>
  <si>
    <t>Value range is greater than 0 to 1000000000</t>
  </si>
  <si>
    <t>${s7_q2_sendgift}=1</t>
  </si>
  <si>
    <t>s7_q2b_change</t>
  </si>
  <si>
    <t>In a typical 2-week period in February 2020, how much did this household send in money or goods to someone outside the household?</t>
  </si>
  <si>
    <t>Katika muda wa wiki 2 halisi katika Februari 2020,  ni njia ipi nyumba hii ilituma pesa au vitu ambavyo nyumba hii ilipeana nje ya nyumba?</t>
  </si>
  <si>
    <t>في فترة أسبوعين عاديه في فبراير 2020، ما هو المبلغ الذي أرسلته هذه الأسرة في شكل أموال أو سلع إلى شخص خارج المنزل؟</t>
  </si>
  <si>
    <t>muddo 2-todobaad oo ah Febraayo 2020, Immisa ayuu gurigan u dirtay lacag ama alaabo qof baxsan  qoyska?</t>
  </si>
  <si>
    <t>ni pei de rou yic, löng raan chi wëu/guruc yök?</t>
  </si>
  <si>
    <t>In Ksh. DK: -99; Refusal: -98; Enter zero if none was received</t>
  </si>
  <si>
    <t>${s7_q2_sendgift}=1 and ${pre_surveyed}=0</t>
  </si>
  <si>
    <t>s7_q3_govthelp</t>
  </si>
  <si>
    <t>In the past 14 days, has anyone in this household received a gift / assistance of money or goods, or a job from a government program?</t>
  </si>
  <si>
    <t>&lt;b&gt;Katika siku 14 zilizopita&lt;/b&gt;, Je, kuna mtu yeyote katika nyumba hii alipokea zawadi / usaidizi wa pesa au bidhaa, au kazi kutoka kwa &lt;u&gt;mradi wa serikali kama vile the Kenya National Safety net Programme&lt;/u&gt;?</t>
  </si>
  <si>
    <t>&lt;b&gt;في الأيام الـ 14 الماضية&lt;/b&gt;، هل تلقى أي شخص في هذه الأسرة هدية / مساعدة من المال أو السلع، أو وظيفة من &lt;u&gt;برنامج حكومي مثل برنامج شبكة الأمان الوطني الكيني&lt;/u&gt;؟</t>
  </si>
  <si>
    <t xml:space="preserve">&lt;b&gt; 14-kii maalmood ee la so dhaafay, ma jiraa qof qoyskan ka mid ah oo helay hadiyad / caawimaad lacag ama alaab ah, ama shaqo ka timid barnaamijka dowladda? Tusaale ahaan, Barnaamijka Qaranka ee Amniga Qaranka ee Kenya. </t>
  </si>
  <si>
    <t>ni weekic ke rou, löng raan nöm adiya chi yök ni töng Akuma dë Kenya?</t>
  </si>
  <si>
    <t xml:space="preserve">For example, the Kenyan National Safety Net Programme, but all other government programs are also included. Prompt and give a few examples.  
</t>
  </si>
  <si>
    <t>s7_q4a_govthelp</t>
  </si>
  <si>
    <t>Are you aware of any such program?</t>
  </si>
  <si>
    <t>Una ufahamu kuhusu mradi wowote kama huu?</t>
  </si>
  <si>
    <t>هلّ أنتِ على دراية ببرنامج من هذا القبيل؟</t>
  </si>
  <si>
    <t>Ma ka warqabtaa barnamiij noocaas ah?</t>
  </si>
  <si>
    <t>${s7_q3_govthelp}=0</t>
  </si>
  <si>
    <t>s7_q4b_govthelp</t>
  </si>
  <si>
    <t>Would you know how to apply for receiving a gift/assistance of money or goods from a government program?</t>
  </si>
  <si>
    <t>Utaweza kujua jinsi ya kutuma maombi ya kupokea zawadi/usaidizi wa pesa au bidhaa kutoka kwa mradi wa serikali?</t>
  </si>
  <si>
    <t>هل تعرف كيفية التقدم بطلب للحصول على هدية / مساعدة من أموال أو سلع من برنامج حكومي؟</t>
  </si>
  <si>
    <t>Magaranaysaa sida loo dalbado helitaanka hadiyad/kalmayn lacageed ama badeecad oo laga helo barnamiij dawladda?</t>
  </si>
  <si>
    <t>${s7_q4a_govthelp}=1</t>
  </si>
  <si>
    <t>s7_q3a_value</t>
  </si>
  <si>
    <t>What was the total value received in the &lt;u&gt;last 14 days&lt;/u&gt;?</t>
  </si>
  <si>
    <t>Je, Jumla ya thamana ulioyopokea ilikua kiasi gani kwa muda wa siku 14 zilizopita?</t>
  </si>
  <si>
    <t>Maxay ahayd wadarta qiimaha la helay&lt;u&gt;14-kii maalmood ee la soo dhaafay&lt;/u&gt;?</t>
  </si>
  <si>
    <t>ye wëu ke dï chake yök ni week ki rou yic?</t>
  </si>
  <si>
    <t>In Ksh. DK: -99; Refusal: -98
If the assistance was in the form of a job, state the amount of money received.</t>
  </si>
  <si>
    <t>${s7_q3_govthelp}=1</t>
  </si>
  <si>
    <t>s7_q3b_change</t>
  </si>
  <si>
    <t>In a typical 2-week period in February 2020, how much did this household receive in gift / assistance of money or goods, or job from a government program?</t>
  </si>
  <si>
    <t>Katika muda wa wiki mbili halisi katika Februari 2020, ni kiasi gani nyumba hii ilipokea kama zawadi/usaidizi wa kifedha au bidhaa au kazi kutoka mradi wa serikali?</t>
  </si>
  <si>
    <t>في فترة أسبوعين عاديه في فبراير 2020، ما هو المبلغ الذي نلقته هذه الأسرة في شكل هدية / مساعدة من المال أو السلع أو الوظيفة من برنامج حكومي؟</t>
  </si>
  <si>
    <t>Muddo 2 toddobaad ah Febraayo 2020, intee la eg ayay qoyskan ka heleen hadiyad / kaalmo lacag ama alaabo, ama shaqo barnaamij dawladeed?</t>
  </si>
  <si>
    <t>ni week ke rou yic, ye ngö che yök ni töng Akuma dë Kenya?</t>
  </si>
  <si>
    <t>In Ksh. DK: -99; Refusal: -98; enter zero if none was received
If the assistance was in the form of a job, state the amount of money received.</t>
  </si>
  <si>
    <t>${s7_q3_govthelp}=1 and (${surveyed_rd2}=0 or ${surveyed_rd3}=0 or ${surveyed_rd4}=0 or ${surveyed_rd5}=0 or ${surveyed_rd6}=0)</t>
  </si>
  <si>
    <t>s7_1_dur</t>
  </si>
  <si>
    <t>s7_q4_ngohelp</t>
  </si>
  <si>
    <t>&lt;b&gt;In the past 14 days&lt;/b&gt;, did anyone in this household receive a gift / assitance of money or goods &lt;u&gt;from a non-governmental organization or community group&lt;/u&gt;?</t>
  </si>
  <si>
    <t>&lt;b&gt;Katika siku 14 zilizopita&lt;/b&gt;, Je, kuna mtu yeyote katika nyumba hii alipokea zawadi / usaidizi wa pesa au bidhaa &lt;u&gt;kutoka kwa shirika lisilo la serikali au kundi la kijamii&lt;/u&gt;?</t>
  </si>
  <si>
    <t>&lt;b&gt;في الأيام الـ 14 الماضية&lt;/b&gt;، هل تلقى أي شخص في هذه الأسرة هدية / مساعدة مالية او بضائع  &lt;u&gt;من منظمة غير حكومية أو مجموعة مجتمعية&lt;/u&gt;؟</t>
  </si>
  <si>
    <t>&lt;b&gt; 14-kii maalmood ee la soo dhaafay, ma jiraa qof reerkan ka tirsan oo hadiyad / kaalmo lacageed ama badeeco ka helay ha'yad aan dowli ahayn ama koox bulshada ah?</t>
  </si>
  <si>
    <t>ni week ki rou chi lö, löng raan chi kuany ni family ni Akuma dë Kenya ku Akotnhöm de Bai?</t>
  </si>
  <si>
    <t>s7_q4a_ngohelp</t>
  </si>
  <si>
    <t>Are you aware of any such programs?</t>
  </si>
  <si>
    <t>Una ufahamu kuhusu miradi zozote kama hizi?</t>
  </si>
  <si>
    <t>${s7_q4_ngohelp}=0</t>
  </si>
  <si>
    <t>s7_q4b_ngohelp</t>
  </si>
  <si>
    <t>Would you know how to apply for receiving a gift/assistance of money or goods from a non-governmental organization program?</t>
  </si>
  <si>
    <t>Utaweza kujua jinsi ya kutuma maombi ya kupokea zawadi/usaidizi wa pesa au bidhaa kutoka kwa mradi wa shirika lisilo la serikali?</t>
  </si>
  <si>
    <t>هل تعرف كيف تتقدم بطلب للحصول على هدية / مساعدة من أموال أو سلع من برنامج منظمة غير حكومية؟</t>
  </si>
  <si>
    <t>magaranaysaa sida loo dalbado helitaanka hadiyad/kalmayn lacageed ama badeecad oo laga helo barnamiij dawladda?</t>
  </si>
  <si>
    <t xml:space="preserve">${s7_q4a_ngohelp}=1 </t>
  </si>
  <si>
    <t>s7_q4a_value</t>
  </si>
  <si>
    <t>ما القيمة الإجمالية التي تم تلقيها في آخر 14 يومًا/يوم&gt; u&gt;؟</t>
  </si>
  <si>
    <t>ni week ke rou yic, ye wëu ke dï chake yök?</t>
  </si>
  <si>
    <t>${s7_q4_ngohelp}=1</t>
  </si>
  <si>
    <t>s7_q4b_change</t>
  </si>
  <si>
    <t>In a typical 2-week period in February 2020, how much did this household receive in gift / assistance of money or goods from a non-governmental organization or community group?</t>
  </si>
  <si>
    <t>Katika uda wa wiki mbili halisi katika Februari 2020, ni kiasi gani nyumba hii ilipokea kama zawadi/usaidizi wa kifedha au bidhaa au kazi kutoka mradi usio kua wa serikali au kundi la kijamii?</t>
  </si>
  <si>
    <t>في فترة أسبوعين عاديه في فبراير 2020، ما هو المبلغ الذي تلقته هذه الأسرة في شكل هدية / مساعدة من أموال أو سلع من منظمة غير حكومية أو مجموعة مجتمعية؟</t>
  </si>
  <si>
    <t>Muddo 2 toddobaad ah Febraayo 2020, intee la eg ayay qoyskan ka heleen hadiyad / kaalmo lacag ama alaabo, oo ka timid hay'ad aan dowli ahayn ama koox bulshada ah?</t>
  </si>
  <si>
    <t>In Ksh. DK: -99; Refusal: -98; enter zero if none was received.</t>
  </si>
  <si>
    <t>${s7_q4_ngohelp}=1 and (${surveyed_rd2}=0 or ${surveyed_rd3}=0 or ${surveyed_rd4}=0 or ${surveyed_rd5}=0 or ${surveyed_rd6}=0)</t>
  </si>
  <si>
    <t>s7_q5_politicianhelp</t>
  </si>
  <si>
    <t xml:space="preserve"> &lt;b&gt;In the past 14 days&lt;/b&gt;, did anyone in this household receive a gift/assistance of money or goods &lt;u&gt;from an individual politican or government official&lt;/u&gt;?</t>
  </si>
  <si>
    <t>&lt;b&gt;Katika siku 14 zilizopita&lt;/b&gt;, Je, kuna mtu yeyote katika nyumba hii alipokea zawadi / usaidizi wa pesa au bidhaa &lt;u&gt;kutoka kwa mwanasiasa binafsi au mfanyikazi wa serikali&lt;/u&gt;?</t>
  </si>
  <si>
    <t>b&gt;في الأيام الـ 14 الماضية/b&gt;، هل تلقى أي شخص في هذه الأسرة هدية/مساعدة من المال أو السلع &lt;u&gt;من سياسي فردي أو مسؤول حكومي/u&gt;؟</t>
  </si>
  <si>
    <t>14-kii maalmood ee la soo dhaafay, ma jiraa qof reerkan ka tirsan oo hadiyad/ kaalmo lacag ama badeecoa ah ka helay qof siyaasi ah ama sarkaal dowladeed?</t>
  </si>
  <si>
    <t>s7_q5a_value</t>
  </si>
  <si>
    <t>${s7_q5_politicianhelp}=1</t>
  </si>
  <si>
    <t>s7_q5b_change</t>
  </si>
  <si>
    <t>In a typical 2-week period in February 2020, how much did this household receive in gift / assistance of money or goods, from an individual politician or government official?</t>
  </si>
  <si>
    <t>katika muda wa wiki mbili halisi katika Februari 2020, ni kiasi gani nyumba hii ilipokea katika zawadi/ usaisidizi wa kifedha kutoka kwa mwanasiasa au mjumbe wa serikali?</t>
  </si>
  <si>
    <t>في فترة أسبوعين عاديه في فبراير 2020، ما هو المبلغ الذي تلقته هذه الأسرة في شكل هدية / مساعدة من المال أو السلع، من سياسي فردي أو مسؤول حكومي؟</t>
  </si>
  <si>
    <t>Muddo 2 toddobaad ah Febraayo 2020, intee la eg ayay qoyskan ka heleen hadiyad / kaalmo lacag ama alaabo, oo ka timid siyaasi shaqsiyadeed ama madax dowladeed?</t>
  </si>
  <si>
    <t>In Ksh. DK: -99; Refusal: -98; enter 0 if none was received</t>
  </si>
  <si>
    <t>${s7_q4b_change}=1 and (${surveyed_rd2}=0 or ${surveyed_rd3}=0 or ${surveyed_rd4}=0 or ${surveyed_rd5}=0 or ${surveyed_rd6}=0)</t>
  </si>
  <si>
    <t>s7_transfers_dur</t>
  </si>
  <si>
    <t>sec 8</t>
  </si>
  <si>
    <t>s8</t>
  </si>
  <si>
    <t>Subjective welfare</t>
  </si>
  <si>
    <t>s8_title</t>
  </si>
  <si>
    <t>&lt;h3&gt; Section 8: Subjective Welfare &lt;/h3&gt;</t>
  </si>
  <si>
    <t>s8_start_sec</t>
  </si>
  <si>
    <t>select_one satisfied</t>
  </si>
  <si>
    <t>s8_satisfied</t>
  </si>
  <si>
    <t>To what extent are you satisfied with your life in general at the present time?</t>
  </si>
  <si>
    <t>Umeridhika kwa kiasi gani na maisha yako kwa ujumla kwa wakati huu?</t>
  </si>
  <si>
    <t>إلى أي مدى أنت راضٍ عن حياتك بشكل عام في الوقت الحاضر؟</t>
  </si>
  <si>
    <t>Read answer options.</t>
  </si>
  <si>
    <t>likert</t>
  </si>
  <si>
    <t>select_one feelhow</t>
  </si>
  <si>
    <t>s8_feelhow</t>
  </si>
  <si>
    <t>We are interested in how people are getting along financially these days. Would you say that you and your household are financially better off, about the same, or worse off than you were a year ago?</t>
  </si>
  <si>
    <t>Tunavutiwa na jinsi watu wanavyoendelea kifedha siku hizi.unaweza kusema kuwa wewe na familia yako mna hali nzuri ya kifedha, sawa, au hali ni mbaya zaidi kuliko mlivyokuwa mwaka mmoja uliopita?</t>
  </si>
  <si>
    <t>نحن مهتمون بكيفية انسجام الناس ماليًا هذه الأيام. هل ستقول إنك أنت وأسرتك أفضل حالًا من الناحية المالية ، أو متماثلًا ، أو أسوأ حالًا مما كنت عليه قبل عام؟</t>
  </si>
  <si>
    <t>select_one feelfuture</t>
  </si>
  <si>
    <t>s8_feelfuture</t>
  </si>
  <si>
    <t xml:space="preserve">Now looking ahead--do you think that 12 months from now you and your household will be better off financially, or worse off, or just about the same as now?
</t>
  </si>
  <si>
    <t>Sasa ukiangalia mbele--unafikiri kwamba mwaka mmoja kutoka sasa wewe na familia yako mtakuwa na hali nzuri zaidi kifedha, au hali mbaya zaidi, au karibu sawa na sasa?</t>
  </si>
  <si>
    <t>الآن بالنظر إلى المستقبل - هل تعتقد أنه بعد عام من الآن ستكون أنت وأسرتك في وضع أفضل من الناحية المالية ، أو أسوأ حالًا ، أو تقريبًا كما هو الحال الآن؟</t>
  </si>
  <si>
    <t>select_one econsitpast</t>
  </si>
  <si>
    <t>s8_econsitpast</t>
  </si>
  <si>
    <t>Now turning to the economic situation in the country as a whole. How do you think the general economic situation in the country has changed during the past 12 months? It has …</t>
  </si>
  <si>
    <t>Sasa tukiangalia hali ya uchumi nchini kwa ujumla. unafikiri kwa ujumla,hali ya uchumi nchini imebadilika vipi katika kipindi cha miezi 12 iliyopita? Ina…</t>
  </si>
  <si>
    <t>ننتقل الآن إلى الوضع الاقتصادي في البلاد ككل. كيف تعتقد أن الوضع الاقتصادي العام في الدولة قد تغير خلال الأشهر الـ 12 الماضية؟ لديها ...</t>
  </si>
  <si>
    <t>select_one econsitfuture</t>
  </si>
  <si>
    <t>s8_econsitfuture</t>
  </si>
  <si>
    <t>And during the next 5 years, how do you expect the general economic situation in this country to develop? It will …</t>
  </si>
  <si>
    <t>Na katika kipindi cha miaka 5 ijayo, unatarajia hali ya uchumi kwa ujumla katika nchi hii kuimarika vipi? Itakuwa …</t>
  </si>
  <si>
    <t>وخلال الخمس سنوات القادمة كيف تتوقعون تطور الوضع الاقتصادي العام في هذا البلد؟ سوف …</t>
  </si>
  <si>
    <t>select_one pricepast1y</t>
  </si>
  <si>
    <t>s8_pricepast1y</t>
  </si>
  <si>
    <t>Now turning to prices in general: During the last 12 months, do you think prices in general have gone up a lot, gone up somewhat, stayed the same, or gone down?</t>
  </si>
  <si>
    <t>Sasa tukiangalia bei kwa ujumla: Katika kipindi cha miezi 12 iliyopita, unafikiri bei kwa ujumla zimepanda sana, zimepanda kwa kiasi fulani, zimebaki vile vile, au zimeshuka?</t>
  </si>
  <si>
    <t>ننتقل الآن إلى الأسعار بشكل عام: خلال الاثني عشر شهرًا الماضية ، هل تعتقد أن الأسعار بشكل عام قد ارتفعت كثيرًا ، أو ارتفعت إلى حد ما ، أو بقيت على حالها ، أو انخفضت؟</t>
  </si>
  <si>
    <t>select_one pricenext1y</t>
  </si>
  <si>
    <t>s8_pricenext1y</t>
  </si>
  <si>
    <t>How do you expect that prices in general will develop during the next 12 months, comparing to the past 12 months?</t>
  </si>
  <si>
    <t>Kwa kulinganisha na miezi 12 iliyopita, unatarajia bei kwa ujumla kukua aje katika kipindi cha miezi 12 ijayo?</t>
  </si>
  <si>
    <t>بالمقارنة مع الأشهر الـ 12 الماضية ، كيف تتوقع أن تتطور الأسعار بشكل عام خلال الـ 12 شهرًا القادمة؟</t>
  </si>
  <si>
    <t>select_one buyitem</t>
  </si>
  <si>
    <t>s8_buyitem</t>
  </si>
  <si>
    <t>We now would like to ask you about the big items people buy for their households--such as furniture, a stove, a refrigerator, a car, a motorcycle. Generally speaking, do you think now is a good or a bad time for people to buy major household items?</t>
  </si>
  <si>
    <t>Sasa tungependa kukuuliza kuhusu vitu vikubwa ambavyo watu hununua kwa ajili ya familia zao--kama vile viti,meza, jiko, taa, redio, na vitu kama hivyo. Kwa ujumla, unafikiri sasa ni wakati mzuri au mbaya kwa watu kununua vitu vikuu vya nyumbani?</t>
  </si>
  <si>
    <t>نود الآن أن نسألك عن الأشياء الكبيرة التي يشتريها الناس لأسرهم - مثل الأثاث والموقد والمصباح والراديو وأشياء من هذا القبيل. بشكل عام ، هل تعتقد أن الوقت الحالي هو الوقت المناسب أو السيئ للناس لشراء الأدوات المنزلية الرئيسية؟</t>
  </si>
  <si>
    <t>select_one probnegshock</t>
  </si>
  <si>
    <t>s8_probnegshock</t>
  </si>
  <si>
    <t>We would now like to ask you about extreme weather events, such as drought conditions, delayed rains, floods, and heatwaves. How likely is it that extreme weather events will negatively affect you and your household financially during the next 12 months?</t>
  </si>
  <si>
    <t>Sasa tungependa kukuuliza kuhusu matukio mabaya ya hali ya hewa, kama vile hali ya ukame, mvua iliyochelewa, mafuriko, na mawimbi ya joto. kuna uwezekano gani kwamba matukio ya hali mbaya ya hewa yatakuathiri vibaya wewe na familia yako kifedha katika kipindi cha miezi 12 ijayo?</t>
  </si>
  <si>
    <t>نود الآن أن نسألك عن الظواهر الجوية المتطرفة ، مثل ظروف الجفاف وتأخر هطول الأمطار والفيضانات وموجات الحر. ما مدى احتمالية تأثير الأحداث الجوية المتطرفة عليك وعلى أسرتك مالياً خلال الاثني عشر شهرًا القادمة؟</t>
  </si>
  <si>
    <t>select_multiple negshock</t>
  </si>
  <si>
    <t>s8_negshock</t>
  </si>
  <si>
    <t>Which events do you expect will negatively affect you and your household financially during the next 12 months?</t>
  </si>
  <si>
    <t>Ni matukio gani unatarajia yatakuathiri vibaya wewe na familia yako kifedha katika kipindi cha miezi 12 ijayo?</t>
  </si>
  <si>
    <t>ما الأحداث التي تتوقعها ستؤثر سلبًا عليك وعلى أسرتك من الناحية المالية خلال الاثني عشر شهرًا القادمة؟</t>
  </si>
  <si>
    <t>Select all that apply. Read answer options.</t>
  </si>
  <si>
    <t>${s8_probnegshock}=4 or ${s8_probnegshock}=5</t>
  </si>
  <si>
    <t>(${s8_probnegshock}=4 or ${s8_probnegshock}=5</t>
  </si>
  <si>
    <t>s8_negshock_o</t>
  </si>
  <si>
    <t>Specify other negative shock</t>
  </si>
  <si>
    <t>Taja tukio lingine lolote mbaya</t>
  </si>
  <si>
    <t>حدد الصدمات السلبية الأخرى</t>
  </si>
  <si>
    <t>Sheeg naxdin kale oo taban</t>
  </si>
  <si>
    <t>${s8_negshock}=-77</t>
  </si>
  <si>
    <t>s8_subjwelfare</t>
  </si>
  <si>
    <t>(${randomdraw} &lt;= 0.5 and ${pre_randomdraw}='') or ${pre_randomdraw} &gt; 0.5</t>
  </si>
  <si>
    <t>s8_version1</t>
  </si>
  <si>
    <t>&lt;h3&gt; Section 8: Version 1 &lt;/h3&gt;</t>
  </si>
  <si>
    <t>s8_note1</t>
  </si>
  <si>
    <r>
      <rPr>
        <sz val="10"/>
        <color rgb="FF000000"/>
        <rFont val="Calibri"/>
      </rPr>
      <t xml:space="preserve">&lt;b&gt;Read&lt;/b&gt;: I will read out a list of some of the ways you may feel or behave. Please indicate how many days you have felt this way during the past 7 days.
</t>
    </r>
    <r>
      <rPr>
        <b/>
        <sz val="10"/>
        <color rgb="FF000000"/>
        <rFont val="Calibri"/>
      </rPr>
      <t xml:space="preserve">(Don't read): FO, use the following scale: </t>
    </r>
    <r>
      <rPr>
        <sz val="10"/>
        <color rgb="FF000000"/>
        <rFont val="Calibri"/>
      </rPr>
      <t xml:space="preserve">
0=Not at all or less than 1 day
1=1-2 days
2=3-4 days
3=5-7 days
-98=Refuse to answer
Don’t read.
</t>
    </r>
  </si>
  <si>
    <t xml:space="preserve">&lt;b&gt;Soma&lt;/b&gt;: Nitasoma orodha ya baadhi ya vile unaweza kujihisi au kujifanya. Tafadhali nieleze ni siku ngapi umejiskia/hisi hivi kwa muda wa siku 7 ukitumia vielezo  (scale) vifuatavyo. Usisome majibu: -98= Amekataa kujibu. 0=Hakuna kabisa au chini ya siku moja, 1=Siku 1-2, 3=Siku 5-7, </t>
  </si>
  <si>
    <t>"b&gt;قراءة/b&gt;: سأقرأ قائمة ببعض الطرق التي قد تشعر بها أو تتصرف بها. يرجى الإشارة إلى عدد الأيام التي شعرت بها بهذه الطريقة خلال الأيام السبعة الماضية.
(لا تقرأ): استخدم المقياس التالي:
0=لا على الإطلاق أو أقل من يوم واحد
1=يوم إلى يومين
2=3-4 أيام
3=5-7 أيام
-98=رفض الإجابة
لا تقرأ.</t>
  </si>
  <si>
    <t xml:space="preserve">&lt;b&gt; Aqri&lt;/b&gt;: waxaan aqrini doonaa liistida qaar ka mid ah siyaabaha aad ku dareemi karto ama aad u dhaqanto. Fadlan muuji sida aad marar badan dareemaysay sidan 7dii maalmood ee la soo dhaafay.                     (Ha aqrinin): FO, isticmaalaya qiyaasta soo socota:.                                                                 0= Ma laho gabi ahaan ama ka yar 1 maalin 1=1-2 maalmood                                                 2= 3-4 maalmood                                               3= 5-7 maalmood                                                    98 = Diido inaad ka jawaabto                            Ha aqrinin.                  </t>
  </si>
  <si>
    <t>mental1</t>
  </si>
  <si>
    <t>s8_choices</t>
  </si>
  <si>
    <t>In the past 7 days, how many days…</t>
  </si>
  <si>
    <t>Katika siku 7 zilizopita, ni siku ngapi…</t>
  </si>
  <si>
    <t>في الأيام السبعة الماضية، كم عدد الأيام...</t>
  </si>
  <si>
    <t>7dii maamood ee la soo dhaafay, meeqo maalmood</t>
  </si>
  <si>
    <t>ni nïn ke dhorou chi lö, ye ki nïn ke dë?</t>
  </si>
  <si>
    <t>select_one mentalhealth_v2</t>
  </si>
  <si>
    <t>s8_q1</t>
  </si>
  <si>
    <t xml:space="preserve">...have you felt nervous, anxious, or on edge? </t>
  </si>
  <si>
    <t>…umejihisi kutotulia, wasiwasi, au kufika mwisho?</t>
  </si>
  <si>
    <t>هل شعرت بالتوتر أو القلق؟</t>
  </si>
  <si>
    <t>Ma dareemtay walwal, walaac ama darajo?</t>
  </si>
  <si>
    <t>löng ti chi daak?</t>
  </si>
  <si>
    <t>Use the following scale:
0=Not at all or less than 1 day
1=1-2 days
2=3-4 days
3=5-7 days
Don’t read: -98=Refuse to answer</t>
  </si>
  <si>
    <t>s8_q2</t>
  </si>
  <si>
    <t xml:space="preserve">...have you felt depressed? </t>
  </si>
  <si>
    <t>…umejihisi unyogovu (depressed)?</t>
  </si>
  <si>
    <t>هل شعرت بالاكتئاب؟</t>
  </si>
  <si>
    <t>Ma dareemtay niyad jab?</t>
  </si>
  <si>
    <t>löng ti chin piou riak?</t>
  </si>
  <si>
    <t>s8_q3</t>
  </si>
  <si>
    <t>...have you felt lonely?</t>
  </si>
  <si>
    <t>…umejihisi upweke?</t>
  </si>
  <si>
    <t>هل شعرت بالوحدة؟</t>
  </si>
  <si>
    <t>Ma dareemtay cidlo?</t>
  </si>
  <si>
    <t>ti chin röt yök ke yin tö yi tök?</t>
  </si>
  <si>
    <t>s8_q4</t>
  </si>
  <si>
    <t xml:space="preserve">...have you felt hopeful about the future? </t>
  </si>
  <si>
    <t>…umejihisi kuwa na matumaini kuhusu siku za usoni?</t>
  </si>
  <si>
    <t>هل شعرت بالأمل في المستقبل؟</t>
  </si>
  <si>
    <t>Ma dareentay rajo mustaqbalka?</t>
  </si>
  <si>
    <t>löng ti chin piou mëët ni ke tueng?</t>
  </si>
  <si>
    <t>s8_q5</t>
  </si>
  <si>
    <t>...have you had physical reactions, such as sweating, trouble breathing, nausea, or a pounding heart, when thinking about your experience (e.g., social distancing, loss of income/work, concerns about infection) with the coronavirus/COVID-19 pandemic?</t>
  </si>
  <si>
    <t>…umekuwa na mambo, kama kutokwa jasho, ugumu kupumua, kutaka kutapika, au moyo kudundadunda, unapofikiria kuhusu changamoto zako (mfano.., kusimama/kukaa hatua na watu wengine, kupoteza kazi/mapato, kuhusu maambukizi ya virusi vya korona/janga la COVID-19?</t>
  </si>
  <si>
    <t>هل كان لديك ردود فعل بدنية، مثل التعرق، أو صعوبة التنفس، أو الغثيان، أو القلب النابض، عند التفكير في تجربتك (على سبيل المثال، النأي الاجتماعي، فقدان الدخل/العمل، المخاوف من الإصابة) مع وباء فيروس التاجي/الكورونا؟</t>
  </si>
  <si>
    <t>ma ku yeeshay ficil jir ahaaneed, sida dhidid, neefsashada oo dhib, lallabbo, ama garaaca wadnaha, markaad ka fikiresysowaaya-aragtinimadaada (tusaale ahaan, weecinta bulshada, luminta daqliga / shaqada, walaacyada ku saabsan caabuqa) cudurka Coronovirus / COVID-19 masiibada?</t>
  </si>
  <si>
    <t>löng ti chin röt yök ke yin tö wenï COVID-19?</t>
  </si>
  <si>
    <t>s8_subjwelfare_dur</t>
  </si>
  <si>
    <t>sec 9</t>
  </si>
  <si>
    <t>s9</t>
  </si>
  <si>
    <t>Health</t>
  </si>
  <si>
    <t>s9_title</t>
  </si>
  <si>
    <t>&lt;h3&gt; Section 9: Health &lt;/h3&gt;</t>
  </si>
  <si>
    <t>s9_start_sec</t>
  </si>
  <si>
    <t>s9_health</t>
  </si>
  <si>
    <t>select_multiple s10_symptoms</t>
  </si>
  <si>
    <t>s9_q1_symptom</t>
  </si>
  <si>
    <t>Now I'm going to ask you some questions on your health that in some way may touch your private life. You may have experienced some of these illnesses or not.
Please let me know if &lt;u&gt;you&lt;/u&gt; have experienced any of these illnesses or symptoms &lt;b&gt;in the past 14 days&lt;/b&gt;.</t>
  </si>
  <si>
    <t>Sasa nitakuuliza maswali kadhaa juu ya afya yako ambayo kwa njia fulani inaweza kugusa maisha yako ya kibinafsi. Labda umepata magonjwa haya au la.                                              Tafadhali ningependa unifahamishe iwapo &lt;u&gt;wewe&lt;/u&gt; umepata/wamepata yoyote ya magonjwa haya au dalili &lt;b&gt;katika siku 14 zilizopita&lt;/b&gt;.</t>
  </si>
  <si>
    <t xml:space="preserve">"""الآن سأسألك بعض الأسئلة عن صحتك التي قد تمس حياتك الخاصة بطريقة ما. ربما كنت قد تعرضت لبعض هذه الأمراض أو لم تتعرض لها.
يرجى إخباري إذا كنت قد عاني من أي من هذه الأمراض أو الأعراض b&gt;في الأيام الـ 14 الماضية/b&gt;."""
</t>
  </si>
  <si>
    <t>Hadda waxaan ku weyiinayaa xoogaa su'aalo ah oo ku saabsan caafimaadkaaga oo laga yaabo inuu si uun wax u taabto noloshagaarka ah. Waxaa laga yaabaa inaad soo martay qaar ka mid ah cuduradan ama aadan la kulmin. Fadlan ii soo sheeg haddii aad la kulantay mid ka mid ah cudurradan ama astaamaha 14-kii maalmood ee la soo dhaafay.</t>
  </si>
  <si>
    <t>yin ba thiec ni bang de guop du</t>
  </si>
  <si>
    <t>Read EACH symptom and select all that Respondent says "yes".</t>
  </si>
  <si>
    <t>if(selected(., '12'), count-selected(.)=1, count-selected(.)&gt;=1) and if(selected(., '-99'), count-selected(.)=1, count-selected(.)&gt;=1) and if(selected(., '-98'), count-selected(.)=1, count-selected(.)&gt;=1)</t>
  </si>
  <si>
    <t>If you selected "None of the above", "Refused to answer," or "Don't Know," do not also select another option.</t>
  </si>
  <si>
    <t>s9_q1_symptom_oth</t>
  </si>
  <si>
    <t>Please specify other type of symptom:</t>
  </si>
  <si>
    <t>tafadhali taja dalili zingine</t>
  </si>
  <si>
    <t>يرجى تحديد نوع آخر من الأعراض:</t>
  </si>
  <si>
    <t>Fadlan sheeg nooca calaamadaha kale?</t>
  </si>
  <si>
    <t>löng ti bec yin</t>
  </si>
  <si>
    <t>selected(${s9_q1_symptom}, '-77')</t>
  </si>
  <si>
    <t>s9_q1</t>
  </si>
  <si>
    <t>Respondent's Symptoms</t>
  </si>
  <si>
    <t xml:space="preserve">not(selected(${s9_q1_symptom}, '-98')) and not(selected(${s9_q1_symptom}, '-99'))  and not(selected(${s9_q1_symptom}, '12'))  </t>
  </si>
  <si>
    <t>s9_q1a_daysago</t>
  </si>
  <si>
    <t xml:space="preserve"> How many days ago did these symptoms first appear?</t>
  </si>
  <si>
    <t>Je, siku ngapi zilizopita dalili hizi zilionekana mara ya kwanza?</t>
  </si>
  <si>
    <t>كم عدد الأيام التي ظهرت فيها هذه الأعراض لأول مرة؟</t>
  </si>
  <si>
    <t>Immisa maalmood ka hor ayay astaamaha hore u soo muuqdeen?</t>
  </si>
  <si>
    <t>ti löng yin kuop bec, ni göl rot në?</t>
  </si>
  <si>
    <t>(.&gt;=0 and .&lt;=600 and .!=99 and .!=98) or .=-98 or .=-99</t>
  </si>
  <si>
    <t>Value range is o to 600</t>
  </si>
  <si>
    <t>s9_q1b_resolved</t>
  </si>
  <si>
    <t>Have these symptoms been resolved?</t>
  </si>
  <si>
    <t>Je, Dalili hizi zimetatuliwa?</t>
  </si>
  <si>
    <t>هل تم حل هذه الأعراض؟</t>
  </si>
  <si>
    <t>Calaamadahaas miyaa la xaliyay?</t>
  </si>
  <si>
    <t>cha bi pial?</t>
  </si>
  <si>
    <t>s9_q2_whosick</t>
  </si>
  <si>
    <t>&lt;b&gt;In the past 14 days&lt;/b&gt;, which OTHER household members had any of the previously mentioned symptoms?</t>
  </si>
  <si>
    <t>&lt;b&gt; Katika siku 14 zilizopita &lt;/b&gt;, ni watu WENGINE wangapi wa nyumba yako walikuwa na dalili zozote zilizotajwa hapo awali?</t>
  </si>
  <si>
    <t>&lt;b&gt;في الأيام الـ 14 الماضية&lt;/b&gt;، أي أفراد الأسرة الآخرين كان لديهم أي من الأعراض التي سبق ذكرها؟</t>
  </si>
  <si>
    <t>14-kii maalmood ee la soo dhaafay, waa kuwee xubnaha kale ee qoyska ka mid ah ee lahaa astaamaha kore? Marka laga reebo xaaladaha</t>
  </si>
  <si>
    <t>löng raan de geraan bec?</t>
  </si>
  <si>
    <t>Exclude chronic conditions.</t>
  </si>
  <si>
    <t>s9_q2a_resolved</t>
  </si>
  <si>
    <t>Calaamaadahaan miyaa la xaliyay?</t>
  </si>
  <si>
    <t>s9_1_dur</t>
  </si>
  <si>
    <t>s9_q4_hospitalvisit</t>
  </si>
  <si>
    <t xml:space="preserve">In the past 30 days, have you or any member of your household needed medical treatment or needed to make any visits to a health facility? </t>
  </si>
  <si>
    <t>&lt;b&gt; Katika siku 30&lt;/b&gt;, umewahi au watu wa nyumba yako wamewahi kutembelea hosipitali au kliniki?</t>
  </si>
  <si>
    <t>&lt;b&gt;في غضون الثلاثين يومًا&lt;/b&gt;، هل قمت أنت أو أفراد أسرتك بزيارة مستشفى أو عيادة؟</t>
  </si>
  <si>
    <t>&lt;b&gt;30-kii maalmood ee la soo dhaafay, adiga ama xubin reerkaaga ka mid a ma u baahatay daaweyn caafimaad ama ma ubaahan tihiin inaad booqashooyinka caadi ah ku tagtaan xarun cafimaadk?</t>
  </si>
  <si>
    <t>löng ti chin lö panda Akim ni pei yic?</t>
  </si>
  <si>
    <t>Include check-ups, chronic illnesses, emergency visits, etc.</t>
  </si>
  <si>
    <t>select_multiple s9_healthreason</t>
  </si>
  <si>
    <t>s9_q5_whyvisit</t>
  </si>
  <si>
    <t xml:space="preserve">What was the reason for needing this treatment? </t>
  </si>
  <si>
    <t>Sababu ya kuhitaji matibabu haya ilikuwa?</t>
  </si>
  <si>
    <t>ما سبب الحاجة إلى هذا العلاج؟</t>
  </si>
  <si>
    <t>Maxay ahayd sababta loogu baahday daaweyntan?</t>
  </si>
  <si>
    <t>ye ngö yin Guen?</t>
  </si>
  <si>
    <t>Do not read choices. Select all that apply.</t>
  </si>
  <si>
    <t>If you selected "Refused", do not also select another option</t>
  </si>
  <si>
    <t>${s9_q4_hospitalvisit}=1</t>
  </si>
  <si>
    <t>s9_q5_whyvisit_oth</t>
  </si>
  <si>
    <t>Please specify the other reason for needing the treatment:</t>
  </si>
  <si>
    <t>Eleza sababu nyingine ya kuhitaji matibabu</t>
  </si>
  <si>
    <t>يرجى تحديد السبب الآخر للحاجة إلى العلاج:</t>
  </si>
  <si>
    <t>Fadlan sheeg sababaha kale ugu baahantahay daaweynta</t>
  </si>
  <si>
    <t>ye ngö yin kuany de panda Akim khor</t>
  </si>
  <si>
    <t>selected(${s9_q5_whyvisit}, '-77')</t>
  </si>
  <si>
    <t>select_one check_fre</t>
  </si>
  <si>
    <t>s9_q6_check_fre</t>
  </si>
  <si>
    <t>Were  you and/or this household member able to go for &lt;b&gt;routine health check-ups&lt;/b&gt; as frequently as needed?</t>
  </si>
  <si>
    <t>Ukilinganisha kabla ya Machi 2020, unaweza na/au watu wa nyumba yako wanaweza kuenda kuangaliwa hali za kiafya vile inavyohitajika?</t>
  </si>
  <si>
    <t>مقارنة بما كان عليه قبل مارس 2020، هل أنت و/أو هذا العضو في المنزل قادرين على الذهاب لإجراء عمليات الفحص الصحي بشكل متكرر؟</t>
  </si>
  <si>
    <t>Marka la barbar dhigo ka hor Maarso 2020, miyaad adiga iyo / ama xubnahan reerka ah karti u yeelan kartaan baaritaan caafimaad had iyo goor?</t>
  </si>
  <si>
    <t>angöt pei de diak ke kën göl, löng ti chin kön lö panda Akim?</t>
  </si>
  <si>
    <t>5</t>
  </si>
  <si>
    <t>selected(${s9_q5_whyvisit},1) or selected(${s9_q5_whyvisit},3) or selected(${s9_q5_whyvisit},4) or selected(${s9_q5_whyvisit},5) or selected(${s9_q5_whyvisit},6)</t>
  </si>
  <si>
    <t>select_multiple reas_lowfreq</t>
  </si>
  <si>
    <t>s9_q7_check_lowfr</t>
  </si>
  <si>
    <t>What is the reason for not being able to go to &lt;b&gt;routine health check-ups&lt;/b&gt; as frequently as before or not able to go at all?</t>
  </si>
  <si>
    <t>Sababu ya kutoweza kuenda vile inavyohitajika kama awali au kutoenda kabisa ni gani?</t>
  </si>
  <si>
    <t>ما سبب عدم القدرة على الذهاب بشكل متكرر كما كان من قبل أو عدم القدرة على الذهاب على الإطلاق؟</t>
  </si>
  <si>
    <t>Waa maxay sababaha aan awoodin inaad u tagto sida ugu badan ee ka horeeya ama aadan awoodin inaad gabi ahaanbo tagto?</t>
  </si>
  <si>
    <t>ye ngö chin ni lö Akim?</t>
  </si>
  <si>
    <t>${s9_q6_check_fre}=2 or ${s9_q6_check_fre}=3</t>
  </si>
  <si>
    <t>s9_q7_check_lowfr_oth</t>
  </si>
  <si>
    <t>Please specify other reason for not being able to go as freqently as before or not go at all:</t>
  </si>
  <si>
    <t>Tafadhali eleza sababu nyingine ya kutoenda kama awali ama kutoenda kabisa:</t>
  </si>
  <si>
    <t>يرجى تحديد سبب آخر لعدم التمكن من الذهاب بشكل حر كما كان من قبل أو عدم الذهاب على الإطلاق:</t>
  </si>
  <si>
    <t>Fadlan sheeg sababaha kale aadan u awoodin sida ugu badan  ee ka horeeya ama aadan awoodin gabi ahaan tagto.</t>
  </si>
  <si>
    <t>ye ngö chini lö panda Akim?</t>
  </si>
  <si>
    <t>selected(${s9_q7_check_lowfr}, '-77')</t>
  </si>
  <si>
    <t>s9_q8_accesstreatment</t>
  </si>
  <si>
    <t>Were you or the member of your household able to access the medical treatment?</t>
  </si>
  <si>
    <t>Uliweza au mtu wa nyumba yako aliweza kupata huduma ya matibabu?</t>
  </si>
  <si>
    <t>هل كنت أنت أو أحد أفراد أسرتك قادرًا على الوصول إلى العلاج الطبي؟</t>
  </si>
  <si>
    <t>Miyaa adiga ama xubin reerkaaga ka mid ah u adeegsan kartaan daweynta caafimaad?</t>
  </si>
  <si>
    <t>yaki lö panda Akim?</t>
  </si>
  <si>
    <t>This relates to any medical treatment that was needed, but not including routine health check-ups.</t>
  </si>
  <si>
    <t>not(selected(${s9_q5_whyvisit}, '8')) and ${s9_q4_hospitalvisit}=1</t>
  </si>
  <si>
    <t>select_one reas_noaccess</t>
  </si>
  <si>
    <t>s9_q9_reas_noaccess</t>
  </si>
  <si>
    <t>What was the main reason you or the member of your household were not able to access the medical treatment?</t>
  </si>
  <si>
    <t>Sababu kuu ya wewe au mtu wa nyumba yako kukosa kupata huduma ya matibabu ni gani?</t>
  </si>
  <si>
    <t>ما هو السبب الرئيسي لعدم تمكّنك أنت أو أحد أفراد أسرتك من الحصول على العلاج الطبي؟</t>
  </si>
  <si>
    <t>Maxay ahayd sababta adiga ama xubin ka  mid ahi u awoodi weydeen inaad u adeegsataan daweynta caafimaad?</t>
  </si>
  <si>
    <t>ye ngö Chen wëk ni lö panda Akim?</t>
  </si>
  <si>
    <t>${s9_q8_accesstreatment}=0</t>
  </si>
  <si>
    <t>s9_q9_reas_noaccess_oth</t>
  </si>
  <si>
    <t xml:space="preserve">Please specify the other reason for not accessing medical treatment: </t>
  </si>
  <si>
    <t>Tafadhali eleza sababu nyingine ya kukosa kupata huduma ya afya</t>
  </si>
  <si>
    <t>يرجى تحديد السبب الآخر لعدم الحصول على العلاج الطبي:</t>
  </si>
  <si>
    <t xml:space="preserve">
Fadlan sheeg sababaha kale ee aadan u helin daryeel caafimaad:</t>
  </si>
  <si>
    <t>ye ngö Chen wëk ni panda Akim</t>
  </si>
  <si>
    <t>selected(${s9_q9_reas_noaccess}, -77)</t>
  </si>
  <si>
    <t>s9_q10_testcovid</t>
  </si>
  <si>
    <t>Which members of your household got tested for COVID-19?</t>
  </si>
  <si>
    <t>Ni nani katika nyumba yako aliyepimwa COVID-19?</t>
  </si>
  <si>
    <t>أي أفراد من أسرتك تم اختبارها لـ فيروس الكورونا؟</t>
  </si>
  <si>
    <t>Xubnehee reerkaaga ka tirsan ayaalaga baaray COVID-19?</t>
  </si>
  <si>
    <t>che wëk kön thëm ni COVID-19?</t>
  </si>
  <si>
    <t>selected(${s9_q5_whyvisit}, '8')</t>
  </si>
  <si>
    <t>s9_q10a_testcovid_unable</t>
  </si>
  <si>
    <t>Did anyone try to get tested but was unable to?</t>
  </si>
  <si>
    <t>Je, kuna mtu yeyote alijaribu kutaka kupimwa lakini hakufanikiwa?</t>
  </si>
  <si>
    <t>هل حاول أي شخص إجراء اختبار ولكنه لم يتمكن من ذلك؟</t>
  </si>
  <si>
    <t>Ma jira qof isku dayay inuu is baaro lakiin ma uusan awoodin?</t>
  </si>
  <si>
    <t>löng raan de pan duön che kön thëm?</t>
  </si>
  <si>
    <t>selected(${s9_q10_testcovid}, '-98')</t>
  </si>
  <si>
    <t>repeat_testcovid</t>
  </si>
  <si>
    <t>Tested for COVID-19</t>
  </si>
  <si>
    <t>count-selected(${s9_q10_testcovid})</t>
  </si>
  <si>
    <t>${s9_q4_hospitalvisit}=1 and not(selected(${s9_q10_testcovid}, '-98'))</t>
  </si>
  <si>
    <t>s9_q6b_name</t>
  </si>
  <si>
    <t>jr:choice-name(selected-at(${s9_q10_testcovid}, index()-1), '${s9_q10_testcovid}')</t>
  </si>
  <si>
    <t>select_one s9_covid</t>
  </si>
  <si>
    <t>s9_q10b_testresult</t>
  </si>
  <si>
    <t>What was the outcome of the test for ${s9_q6b_name}?</t>
  </si>
  <si>
    <t xml:space="preserve"> Matokeo ya upimaji kwa ${s9_q6b_name} yalikuwa nini?</t>
  </si>
  <si>
    <t>ما نتيجة الاختبار لـ {s9_q6b_name}$؟</t>
  </si>
  <si>
    <t>Maxuu ahaa natiijada baaritaanka qofkaas ${s9_q6b_name}?</t>
  </si>
  <si>
    <t>ye ngä ku ye ngö chi röt loi  ${s9_q6b_name}?</t>
  </si>
  <si>
    <t>select_one medicinestock</t>
  </si>
  <si>
    <t>s9_q11_medsoutstock</t>
  </si>
  <si>
    <t>In the last week, has anyone in the household been unable to buy medicine?</t>
  </si>
  <si>
    <t>Kwa muda wa wiki moja lililopita, kuna mtu yeyote katika nyumba yako ambaye hakua na uwezo wa kununua madawa?</t>
  </si>
  <si>
    <t>خلال الأسبوع الماضي، هل كان أي من أفراد الأسرة غير قادر على شراء الأدوية؟</t>
  </si>
  <si>
    <t>Toddobaadkii la soo dhaafay, ma jiraa qof qoyska ka tirsan oo awoodi waayey inuu iibsado daawo?</t>
  </si>
  <si>
    <t>ni week chi loi, löng ti chen ni pëën waal pan Akim?</t>
  </si>
  <si>
    <t>s9_q11_pregad</t>
  </si>
  <si>
    <t xml:space="preserve">Is anyone in this household currently pregnant?
</t>
  </si>
  <si>
    <t>Je, kuna mwanamke mzima (mwenye umri wa miaka 18+) katika boma hii ana ujauzito?</t>
  </si>
  <si>
    <t>"هل أي امرأة بالغة (18 عامًا فأكثر) في هذه الأسرة حامل حاليًا؟
"</t>
  </si>
  <si>
    <t xml:space="preserve">Ma jirtaa qof weyn (18+ sano jir) haween ah oo ka tirsan qoyskan xilligan uur leh?
</t>
  </si>
  <si>
    <t xml:space="preserve">nèng ting liäc paandun emanè?
</t>
  </si>
  <si>
    <t>Enum: Adult woman is a woman aged 18 years or more. MALE ADULTS ARE NOT ALLOWED FOR SELECTION</t>
  </si>
  <si>
    <t>count-selected(${current_females})&gt;0 or count-selected(${girls_0_17_list})&gt;0</t>
  </si>
  <si>
    <t>EC, MA</t>
  </si>
  <si>
    <t>s9_q11_pregad_who</t>
  </si>
  <si>
    <t xml:space="preserve">Who is currently pregnant?
</t>
  </si>
  <si>
    <t>Ni mwanamke mgani mzima katika boma ana ujauzito?</t>
  </si>
  <si>
    <t>أي امرأة بالغة في الأسرة حامل؟</t>
  </si>
  <si>
    <t>Haweeney qaan gaar ah oo reerka ah yaa uur leh?</t>
  </si>
  <si>
    <t xml:space="preserve"> yë tingdït tö epanë
</t>
  </si>
  <si>
    <t>Enum: Adult woman is a woman aged 18 years or more. MALE ADULTS ARE NOT ALLOWED FOR SELECTION.
You cannot select "None"!</t>
  </si>
  <si>
    <t>Is anyone in this household currently pregnant?</t>
  </si>
  <si>
    <t>(if(selected(., '-98'), count-selected(.)=1, count-selected(.)&gt;=1)) or not(selected(., '-98'))</t>
  </si>
  <si>
    <t>You cannot select "None"</t>
  </si>
  <si>
    <t>selected(${current_females}, filter) or other =1</t>
  </si>
  <si>
    <t>${s9_q11_pregad}=1</t>
  </si>
  <si>
    <t>s9_q11_pregchld</t>
  </si>
  <si>
    <t xml:space="preserve">Is any non-adult (17 yrs or less old) woman in this household currently pregnant? 
</t>
  </si>
  <si>
    <t>Je, kuna mwanamke yeyote ambaye si mtu mzima (miaka 17 au chini ya hapo zamani) katika boma hii kwa sasa na ni mjamzito?</t>
  </si>
  <si>
    <t xml:space="preserve">هل أي امرأة غير بالغة (17 عامًا أو أقل) في هذه الأسرة حامل حاليًا؟
</t>
  </si>
  <si>
    <t>"Ma jirtaa haween aan qaangaar ahayn (17 sano ama ka yar) haween ka tirsan qoyskan xilligan uur leh?
"</t>
  </si>
  <si>
    <t xml:space="preserve">nòng menh nyanò kör ken rün ke thièr ku thoroù död
</t>
  </si>
  <si>
    <t>Enum: Non-adult woman is a woman aged 17 years or less. MALE CHILDREN ARE NOT ALLOWED FOR SELECTION</t>
  </si>
  <si>
    <t>select_one child</t>
  </si>
  <si>
    <t>s9_q11_pregchld_who</t>
  </si>
  <si>
    <t>Which non-adult woman  in the household is pregnant?</t>
  </si>
  <si>
    <t>Ni mwanamke yupi asiye mtu mzima katika boma na ni mjamzito?</t>
  </si>
  <si>
    <t>من هي المرأة غير البالغة في الأسرة الحامل؟</t>
  </si>
  <si>
    <t>Haweeneyda aan qaangaarka aheyn ee reerka ah yaa uur leh?</t>
  </si>
  <si>
    <t>yë menh nyäno kör paandu ku ka liäc?</t>
  </si>
  <si>
    <t>Enum: Non-adult woman is a woman aged 17 years or less. MALE ADULTS ARE NOT ALLOWED FOR SELECTION</t>
  </si>
  <si>
    <t>If you selected "None", do not also select another option</t>
  </si>
  <si>
    <t>selected(${girls_0_17_list}, filter) or filter =1</t>
  </si>
  <si>
    <t>selected(${s9_q11_pregad_who}, -77)</t>
  </si>
  <si>
    <t>s9_q13_insurance</t>
  </si>
  <si>
    <t>Are you covered by health insurance?</t>
  </si>
  <si>
    <t>Je, uko na bima ya afya?</t>
  </si>
  <si>
    <t>هل أنت مشمول بالتأمين الصحي؟</t>
  </si>
  <si>
    <t>Miyaa ku jirta caymiska caafimaadka?</t>
  </si>
  <si>
    <t>löng ti löng yin card de insurance?</t>
  </si>
  <si>
    <t>(${surveyed_rd1}=1 and ${pre_surveyed}=0) or ${s1_q1a_pre_name} != 1</t>
  </si>
  <si>
    <t>select_one insursource</t>
  </si>
  <si>
    <t>s9_q14_insursource</t>
  </si>
  <si>
    <t>What is the source of health insurance?</t>
  </si>
  <si>
    <t>Nini chanzo cha bima ya afya?</t>
  </si>
  <si>
    <t>ما هو مصدر التأمين الصحي؟</t>
  </si>
  <si>
    <t>Waa maxay isha laga helo caymiska caafimaadka?</t>
  </si>
  <si>
    <t>ye insurance card ye bën ni nö?</t>
  </si>
  <si>
    <t>${s9_q13_insurance}=1 and ((${surveyed_rd1}=1 and ${pre_surveyed}=0) or ${s1_q1a_pre_name} != 1)</t>
  </si>
  <si>
    <t>s9_q14_insursource_oth</t>
  </si>
  <si>
    <t>Please specify other source of health insurance:</t>
  </si>
  <si>
    <t>Tafadhali eleza aina nyingine za bima ya afya</t>
  </si>
  <si>
    <t>يرجى تحديد مصدر آخر للتأمين الصحي:</t>
  </si>
  <si>
    <t>Fadlan sheeg ilaha kale caymiska caafimaadka:</t>
  </si>
  <si>
    <t>xön kök ke kuony</t>
  </si>
  <si>
    <t>selected(${s9_q14_insursource}, '-77')</t>
  </si>
  <si>
    <t>s9_health_dur</t>
  </si>
  <si>
    <t>sec 10</t>
  </si>
  <si>
    <t>s10</t>
  </si>
  <si>
    <t>Covid</t>
  </si>
  <si>
    <t>s10_title</t>
  </si>
  <si>
    <t>&lt;h3&gt; Section 10: COVID-19 Knowledge&lt;/h3&gt;</t>
  </si>
  <si>
    <t>s10_start_sec</t>
  </si>
  <si>
    <t>s10_covidknowledge</t>
  </si>
  <si>
    <t>s10_q2_knowinfected</t>
  </si>
  <si>
    <t>Do you know anyone that has, or has had, COVID-19/coronavirus?</t>
  </si>
  <si>
    <t>Je, Unajua mtu yeyote aliye na, au aliyekuwa na, COVID-19 / virusi vya korona?</t>
  </si>
  <si>
    <t>هل تعرف أي شخص لديه أو كان لديه فيروس ؟</t>
  </si>
  <si>
    <t>Ma taqaanaa qof kasta oo qabo, ama qabay COVID-19/ coronovirus?</t>
  </si>
  <si>
    <t>löng raan nyic ke tö ke COVID-19?</t>
  </si>
  <si>
    <t>By knowing someone, we mean someone you could identify by name, and that you have interacted with.</t>
  </si>
  <si>
    <t>infected</t>
  </si>
  <si>
    <t>select_multiple s10_persons</t>
  </si>
  <si>
    <t>s10_q2a_whoinfected</t>
  </si>
  <si>
    <t>Who are these infected persons?</t>
  </si>
  <si>
    <t>Ni nani hawa walioambukizwa?</t>
  </si>
  <si>
    <t>من هم المصابون؟</t>
  </si>
  <si>
    <t>Waa kuwee kuwan cudurka qabo?</t>
  </si>
  <si>
    <t>ye yi ngä?</t>
  </si>
  <si>
    <t>selected(${s10_q2_knowinfected},1)</t>
  </si>
  <si>
    <t>s10_q2a_whoinf_fam</t>
  </si>
  <si>
    <t xml:space="preserve">Select who in the family is infected: </t>
  </si>
  <si>
    <t xml:space="preserve">Chagua nani katika familia ameambukizwa: </t>
  </si>
  <si>
    <t>حدد من في العائلة مصاب:</t>
  </si>
  <si>
    <t>Xullo waa qofkee ee qoyska cudurka qabo?</t>
  </si>
  <si>
    <t>luel këëk</t>
  </si>
  <si>
    <t>selected(${s10_q2a_whoinfected},1)</t>
  </si>
  <si>
    <t>s10_q2a_whoinfected_oth</t>
  </si>
  <si>
    <t>Please specify other person infected:</t>
  </si>
  <si>
    <t>Tafadhali eleza walioambukizwa</t>
  </si>
  <si>
    <t>يرجى تحديد شخص آخر مصاب:</t>
  </si>
  <si>
    <t>Fadlan qeex qof kale cudurka qabo:</t>
  </si>
  <si>
    <t>luel raan chi döm ni COVID-19</t>
  </si>
  <si>
    <t>selected(${s10_q2a_whoinfected}, '-77')</t>
  </si>
  <si>
    <t>s10_q2b_quarantine</t>
  </si>
  <si>
    <t>Have these persons been asked to self-quarantine?</t>
  </si>
  <si>
    <t>Watu hawa wameulizwa wenyewe wajitenge?</t>
  </si>
  <si>
    <t>هل طُلب من هؤلاء الأشخاص الحجر الصحي الذاتي؟</t>
  </si>
  <si>
    <t>Dadkaas miyaa la weydiyay is-karantiil?</t>
  </si>
  <si>
    <t>löng ti Chen ni kek nyac ni köc yic?</t>
  </si>
  <si>
    <t>select_one covidtest</t>
  </si>
  <si>
    <t>s10_q2c1_covidtest</t>
  </si>
  <si>
    <t xml:space="preserve">Have you ever gotten tested for COVID-19? 
</t>
  </si>
  <si>
    <t>Je, umewahi kupima COVID-19?</t>
  </si>
  <si>
    <t xml:space="preserve">هل سبق لك أن خضعت لاختبار COVID-19؟
</t>
  </si>
  <si>
    <t xml:space="preserve">Weligaa miyaad tijaabisay COVID-19?
</t>
  </si>
  <si>
    <t>nòng tè cièn nòng raan cì chäu guòp na tüany nè korona thièr ku thonguan  19</t>
  </si>
  <si>
    <t>s10_covidretest</t>
  </si>
  <si>
    <t>At ${pre_date}, you said you got tested. Have you gotten tested again since?</t>
  </si>
  <si>
    <t>Tarehe ${pre_date}, ulisema ulipimwa. Umepimwa tena tangu hapo?</t>
  </si>
  <si>
    <t>في ${pre_date} ، قلت إنك أجريت الاختبار. هل خضعت للاختبار مرة أخرى منذ ذلك الحين؟</t>
  </si>
  <si>
    <t>${pre_date}, waxaad dhahday waad tijaabisay. Miyaad mar labaad isbaartay?</t>
  </si>
  <si>
    <t xml:space="preserve">nè yë kölè ë ca luël cì caü guop nè tüany de korona 19?
</t>
  </si>
  <si>
    <t xml:space="preserve">${s1_q2a_verifyr1name}=1 and ${pre_surveyed}=1 and ${pre_tested_covid}=1 </t>
  </si>
  <si>
    <t>select_one whytestagain</t>
  </si>
  <si>
    <t>s10_covidretest_why</t>
  </si>
  <si>
    <t>Why did you get tested again for COVID-19?</t>
  </si>
  <si>
    <t>Kwa nini ulipimwa COVID-19?</t>
  </si>
  <si>
    <t>لماذا خضعت لاختبارات COVID-19؟</t>
  </si>
  <si>
    <t>Maxaad iskaga tijaabisay COVID-19?</t>
  </si>
  <si>
    <t xml:space="preserve"> yèngu yenè yìn thəm ne korona birath?</t>
  </si>
  <si>
    <t>${s10_covidretest}=1 or ${s10_covidretest}=2 or ${s10_covidretest}=3 or ${s10_covidretest}=4</t>
  </si>
  <si>
    <t>s10_covidretest_why_o</t>
  </si>
  <si>
    <t>Please specify why did you get tested for COVID-19</t>
  </si>
  <si>
    <t>Eleza ni kwa nini ulipimwa COVID-19</t>
  </si>
  <si>
    <t>يرجى تحديد سبب اختبار COVID-19</t>
  </si>
  <si>
    <t>Fadlan sheeg sababta aad iskaga tijaabisay COVID-19</t>
  </si>
  <si>
    <t xml:space="preserve"> yin Lang luël köök yèngu yenè yìn thəm guop nè tüany de korona birath?</t>
  </si>
  <si>
    <t>${s10_covidretest_why}=-77</t>
  </si>
  <si>
    <t>s10_q2c_quarantine_perc</t>
  </si>
  <si>
    <t>Do you think people who have tested positive for Coronavirus will be perceived negatively by the community?</t>
  </si>
  <si>
    <t>Je, unafikiria watu waliopatikana na virusi vya korona watabaguliwa na jamii?</t>
  </si>
  <si>
    <t>هل تعتقد أن المجتمع سيتصور أن الأشخاص الذين خضعوا لاختبار فيروس الكورونا بشكل سلبي؟</t>
  </si>
  <si>
    <t>Ma u malaynaysaain dadka laga helay cudurka 'Coronovirus' ay bulshada si xun u arki doonaan?</t>
  </si>
  <si>
    <t>köc bec ni COVID-19, yi köc ke tïng ni dë?</t>
  </si>
  <si>
    <t>s10_1_dur</t>
  </si>
  <si>
    <t>s10_q6a_changebehavior</t>
  </si>
  <si>
    <t>Last week, did you wash your hands with soap more often than you used to?</t>
  </si>
  <si>
    <t>Wiki iliopita, uliosha mikono yako kutumia sabuni kuliko vile ulikua ukiosha?</t>
  </si>
  <si>
    <t>في الأسبوع الماضي، هل غسلت يديك بالصابون أكثر من المعتاد؟</t>
  </si>
  <si>
    <t>Toddobaadki la soo dhaafay, ma ku dhaqday gacmahaada saabuun in ka badan inta aad sameeni jirtay</t>
  </si>
  <si>
    <t>ni week chi lö, chi köc beer thic</t>
  </si>
  <si>
    <t>s10_q6a_changebeh_comm</t>
  </si>
  <si>
    <t>Last week, out of 10 other people in your community, how many washed their hands with soap more often than they used to?</t>
  </si>
  <si>
    <t>Wiki iliopita, kati ya watu wengine 10 katika jamii yako, ni wangapi walionawa mikono zao na sabuni mara zaidi kuliko walivyokuwa wakifanya?</t>
  </si>
  <si>
    <t>خلال الأسبوع الماضي، من بين 10 أشخاص آخرين في مجتمعك، كم عدد الأشخاص الذين غسلوا أيديهم بالصابون أكثر من المعتاد؟</t>
  </si>
  <si>
    <t>Usbuuci la soo dhaafay 10 kii qof oo kale oo ka tirsan bulshadaada, immisa baa gacmahooda ku maydhay sabuun in ka badan intii ay isticmaali jireen?</t>
  </si>
  <si>
    <t xml:space="preserve"> nè nïn ke thoroù cì lò nè kóc ke thièr yic nè balòng</t>
  </si>
  <si>
    <t>(.&gt;=0 and .&lt;=10 and .!=99 and .!=98) or .=-98 or .=-99</t>
  </si>
  <si>
    <t>Range allowed is 0 to 10
DK: -99
Refuse: -98</t>
  </si>
  <si>
    <t>s10_q6b_changebehavior</t>
  </si>
  <si>
    <t>Last week, did you avoid handshakes or physical greetings?</t>
  </si>
  <si>
    <t xml:space="preserve">Wiki iliopita, uliepuka kusalimiana kwa mkono au salamu za kimwili? </t>
  </si>
  <si>
    <t>في الأسبوع الماضي، هل تجنّبَتَ المصافحات أو التحيّات البدنية؟</t>
  </si>
  <si>
    <t>Toddobaadkii hore, miyaad ka iska ilaalisay salaanta gacan qaad ama salaanta jirka?</t>
  </si>
  <si>
    <t>chake wenïm eh bër kuöt?</t>
  </si>
  <si>
    <t>s10_q6b_changebeh_comm</t>
  </si>
  <si>
    <t>Last week, out of 10 other people in your community, how many avoided handshakes or physical greetings?</t>
  </si>
  <si>
    <t>Wiki iliopita, kati ya watu wengine 10 katika jamii yako, ni wangapi walioepuka salamu za kupeana mkono au salamu za kushikana?</t>
  </si>
  <si>
    <t>خلال الأسبوع الماضي، من بين 10 أشخاص آخرين في مجتمعك، كم عدد الأشخاص الذين يتجنبون المصافحة أو التحية الجسدية؟</t>
  </si>
  <si>
    <t>Toddobadkii la soo dhafay 10-kii qof ee ka tirsan bulshadaada ka mid ah, immisa ayaa iska illaliya inay is-gacanqaadka ama salanta jidheed?</t>
  </si>
  <si>
    <t>s10_q6c_changebehavior</t>
  </si>
  <si>
    <t>Last week, did you avoid groups of more than 10 people such as family gatherings, parties, church / mosque, funerals, etc?</t>
  </si>
  <si>
    <t>Wiki iliopita, uliepuka makundi ya watu zaidi ya kumi kama mkusanyiko wa familia, sherehe, kanisa/msikiti matanga nakadhalika</t>
  </si>
  <si>
    <t>الأسبوع الماضي، هل تجنّبَت مجموعات من أكثر من 10 أشخاص مثل التجمعات العائلية، الحفلات، الكنيسة / المسجد، الجنائز، إلخ؟</t>
  </si>
  <si>
    <t>Toddobaadkii hore, miyaad iska ilaalisay kooxo ka badan 10 qof sida isu imaatinka qoyska, xaflado, kaniisad / masaajid, aaska, iwm.</t>
  </si>
  <si>
    <t>cha röt geer?</t>
  </si>
  <si>
    <t>s10_q6c_changebeh_comm</t>
  </si>
  <si>
    <t>Last week, out of 10 other people in your community, how many avoided groups of more than 10 people such as family gatherings, parties, church / mosque, funerals, etc?</t>
  </si>
  <si>
    <t>Wiki iliyopita, kati ya watu wengine 10 katika jamii yako, ni wangapi waliepuka makundi ya watu zaidi ya 10 kama mikusanyiko ya familia, sherehe, kanisa / msikiti, mazishi, nakadhalika?</t>
  </si>
  <si>
    <t>الأسبوع الماضي ، من بين 10 أشخاص آخرين في مجتمعك ، كم عدد المجموعات التي تجنبت أكثر من 10 أشخاص مثل التجمعات العائلية ، والحفلات ، والكنيسة / المسجد ، والجنازات ، وما إلى ذلك؟</t>
  </si>
  <si>
    <t>Toddobaadkii hore, 10 -kii qof ee kale ee beeshaada, imisa ayaa laga fogaaday kooxo ka badan 10 qof sida kulannada qoyska, xafladaha, kaniisadda / masaajidka, aaska, iwm?</t>
  </si>
  <si>
    <t>nè nïn ke thoroù cì lò nè kóc ke thièr yic nè balòng</t>
  </si>
  <si>
    <t>s10_prevmeas_grp</t>
  </si>
  <si>
    <t>s10_prevmeas</t>
  </si>
  <si>
    <t>Using the following scale, please indicate how much you agree or disagree with the following statement: Disagree=1 / Neutral= 2 / Agree = 3</t>
  </si>
  <si>
    <t xml:space="preserve">Kutumia kiwango kifuatacho, tafadhali onyesha ni kiasi gani unakubali au haukubaliani na kauli ifuatayo: </t>
  </si>
  <si>
    <t>باستخدام المقياس التالي ، يرجى توضيح مدى موافقتك أو عدم موافقتك على العبارة التالية: غير موافق = 1 / محايد = 2 / موافق = 3</t>
  </si>
  <si>
    <t>Adoo adeegsanaya cabirka soo socda, fadlan sheeg inta aad ku raacsan tahay ama ku diidantahay bayaanka soo socda: Diidmo = 1 / Dhexdhexaad = 2 / Oggol = 3</t>
  </si>
  <si>
    <t>ne löön de kake yìn ca lòng nyuothe ye kàngu</t>
  </si>
  <si>
    <t>select_one agdisag</t>
  </si>
  <si>
    <t>s10_prevmeas_1</t>
  </si>
  <si>
    <t>The use of masks in public would reduce the risk of contracting coronavirus</t>
  </si>
  <si>
    <t>Matumizi ya maski, yaani vinyago hadharani yatapunguza hatari ya kuambukizwa corona</t>
  </si>
  <si>
    <t>من شأن استخدام الأقنعة في الأماكن العامة أن يقلل من خطر الإصابة بفيروس كورونا</t>
  </si>
  <si>
    <t>Maaskarada loo adeegsado bulshada dhexdeeda waxay yareyn doontaa halista qaadista coronavirus</t>
  </si>
  <si>
    <t>chieng de gëk nè akutnhöm yic akony kòc ne gëk de</t>
  </si>
  <si>
    <t>s10_prevmeas_2</t>
  </si>
  <si>
    <t xml:space="preserve">Washing hands or using hand sanitizer reduces the risk of contracting
coronavirus        </t>
  </si>
  <si>
    <t>"Kunawa mikono au kutumia sanitaiza kuosha mikono kunapunguza hatari ya kuambukizwa
virusi vya Korona        "</t>
  </si>
  <si>
    <t>"غسل اليدين أو استخدام معقم اليدين يقلل من خطر الإصابة بالتعاقد
فيروس كورونا        "</t>
  </si>
  <si>
    <t>Gacmaha oo la maydho ama la nadiifiyo gacmaha oo la nadiifiyo ayaa yaraynaysa halista qaadista
Fayruuska corona        "</t>
  </si>
  <si>
    <t>wək ke chin ku luòi de thanitaitha e kòc kuòny ne gel</t>
  </si>
  <si>
    <t>s10_prevmeas_3</t>
  </si>
  <si>
    <t xml:space="preserve">Keeping at least 2m / 2 arms length distance from others reduces the risk of contracting coronavirus        </t>
  </si>
  <si>
    <t>"Kuweka angalau umbali wa urefu wa mita mbili kutoka kwa wengine hupunguza hatari ya
kuambukizwa corona "</t>
  </si>
  <si>
    <t>"إن الحفاظ على مسافة لا تقل عن 2 م / 2 من الذراعين عن الآخرين يقلل من مخاطر الإصابة
الإصابة بفيروس كورونا "</t>
  </si>
  <si>
    <t>"Inaad ka fogaato ugu yaraan 2m / 2 dhererka dhererka gacmaha kuwa kale waxay yareynaysaa halista
qandaraas qaadista coronavirus "</t>
  </si>
  <si>
    <t xml:space="preserve"> tiet de ròt ku ba nèng käm wə raan me mitìr kè roü e kòc kuòny ne gel</t>
  </si>
  <si>
    <t>s10_prevmeas_4</t>
  </si>
  <si>
    <t>A vaccine  reduces the risk of contracting Coronavirus.</t>
  </si>
  <si>
    <t>Chanjo hupunguza hatari ya kuambukizwa Coronavirus.</t>
  </si>
  <si>
    <t>لقاح يقلل من خطر الإصابة بفيروس كورونا.</t>
  </si>
  <si>
    <t>Tallaalku wuxuu yareeyaa halista qaadista cudurka Coronavirus.</t>
  </si>
  <si>
    <t xml:space="preserve"> wal de tïït guop de korona ë kòc kuöny</t>
  </si>
  <si>
    <t>s10_prevmeas_5</t>
  </si>
  <si>
    <t>I am confident that vaccines are safe.</t>
  </si>
  <si>
    <t xml:space="preserve"> xèn nàng nyic wal de tïït guop apiëth</t>
  </si>
  <si>
    <t>s10_knowledge_grp</t>
  </si>
  <si>
    <t>s10_knowledge</t>
  </si>
  <si>
    <t>Which of the following statements is true?</t>
  </si>
  <si>
    <t>Je! Ni ipi kati ya taarifa zifuatazo iliyo ya kweli?</t>
  </si>
  <si>
    <t>أي من العبارات التالية صحيحة؟</t>
  </si>
  <si>
    <t>Hadallada soo socda midkee run ah?</t>
  </si>
  <si>
    <t>select_one truefalsedk</t>
  </si>
  <si>
    <t>s10_knowledge_1</t>
  </si>
  <si>
    <t>Lemon and alcohol can be used as sanitizers against Coronavirus</t>
  </si>
  <si>
    <t>Limao na pombe vinaweza kutumika kama sanitaiza dhidi ya virusi vya Corona</t>
  </si>
  <si>
    <t>يمكن استخدام الليمون والكحول كمطهرات ضد فيروس كورونا</t>
  </si>
  <si>
    <t>Liinta iyo aalkolada waxaa loo isticmaali karaa in lagu nadiifiyo ka hortagga Coronavirus</t>
  </si>
  <si>
    <t>lemön ku miaü ayi luòi de thanitaitha loï.</t>
  </si>
  <si>
    <t>s10_knowledge_2</t>
  </si>
  <si>
    <t>Africans are immune to Coronavirus</t>
  </si>
  <si>
    <t>Waafrika wana kinga dhidi ya Corona</t>
  </si>
  <si>
    <t>الأفارقة محصنون ضد فيروس كورونا</t>
  </si>
  <si>
    <t>Dadka Afrikaanka ah ayaa ka caagan cudurka Coronavirus</t>
  </si>
  <si>
    <t>kòc cöl acë bï nè korona</t>
  </si>
  <si>
    <t>s10_knowledge_3</t>
  </si>
  <si>
    <t>People can get coronavirus from spending time in the same room as 
an infected person</t>
  </si>
  <si>
    <t>"Watu wanaweza kupata corona kutokana na kuwa katika chumba kimoja kama mtu aliyeambukizwa "</t>
  </si>
  <si>
    <t>"يمكن أن يصاب الناس بفيروس كورونا من قضاء الوقت في نفس الغرفة التي يوجد فيها
شخص مصاب "</t>
  </si>
  <si>
    <t>Dadku waxay ka heli karaan fayraska coronav waqti ay ku qaataan isla qolka
qof qaba cudurka "</t>
  </si>
  <si>
    <t xml:space="preserve"> kòc alëu bï bï nè korona tè rèr kèèk kenè raan bëc nè thääk jiüc.
</t>
  </si>
  <si>
    <t>s10_knowledge_4</t>
  </si>
  <si>
    <t>Coronavirus does not affect children</t>
  </si>
  <si>
    <t>Corona haiathiri watoto</t>
  </si>
  <si>
    <t>لا يؤثر فيروس كورونا على الأطفال</t>
  </si>
  <si>
    <t>Coronavirus saameyn kuma yeesho carruurta</t>
  </si>
  <si>
    <t xml:space="preserve"> korona birath acë döm ne mïth</t>
  </si>
  <si>
    <t>s10_knowledge_5</t>
  </si>
  <si>
    <t>Coronavirus cannot survive in warm weather</t>
  </si>
  <si>
    <t>virusi vya corona haviwezi kuishi katika hali ya hewa ya joto</t>
  </si>
  <si>
    <t>لا يمكن لفيروس كورونا أن يعيش في الطقس الحار</t>
  </si>
  <si>
    <t>Coronavirus kuma noolaan karo cimilada diiran</t>
  </si>
  <si>
    <t xml:space="preserve"> korona birath acë pïïr tè tüc</t>
  </si>
  <si>
    <t>s10_knowledge_6</t>
  </si>
  <si>
    <t>Coronavirus is just a common flu</t>
  </si>
  <si>
    <t>Corona ni homa ya kawaida tu</t>
  </si>
  <si>
    <t>فيروس كورونا هو مجرد انفلونزا شائعة</t>
  </si>
  <si>
    <t>Coronavirus waa hargab caadi ah</t>
  </si>
  <si>
    <t xml:space="preserve"> korona birath acït thönythòny</t>
  </si>
  <si>
    <t>s10_knowledge_7</t>
  </si>
  <si>
    <t>Taking alcohol can make one immune to contracting Coronavirus</t>
  </si>
  <si>
    <t>Matumizi ya pombe yanaweza kufanya mtu kuwa na kinga dhidi ya kupata corona.</t>
  </si>
  <si>
    <t>يمكن أن يؤدي تناول الكحول إلى جعل المرء محصنًا من الإصابة بفيروس كورونا</t>
  </si>
  <si>
    <t>Qaadashada aalkolo waxay qofka ka dhigtaa mid iska caabiya qaadista cudurka Coronavirus</t>
  </si>
  <si>
    <t xml:space="preserve"> dëģ è miaü alèü bï raan gel nè korona.</t>
  </si>
  <si>
    <t>s10_knowledge_8</t>
  </si>
  <si>
    <t>Coronavirus can be dangerous to all age groups</t>
  </si>
  <si>
    <t>Corona inaweza kuwa hatari kwa watu wa umri wowote.</t>
  </si>
  <si>
    <t>يمكن أن يكون فيروس كورونا خطيرًا لجميع الفئات العمرية</t>
  </si>
  <si>
    <t>Coronavirus wuxuu khatar ku noqon karaa dhammaan kooxaha da 'kasta</t>
  </si>
  <si>
    <t xml:space="preserve"> korona birath edöm nè kòc wəəc è rün këk.</t>
  </si>
  <si>
    <t>s10_knowledge_9</t>
  </si>
  <si>
    <t>Local herbs can be used to treat Coronavirus patients</t>
  </si>
  <si>
    <t>Dawa ya kiasili inaweza kutumika kutibu wagonjwa wa Corona</t>
  </si>
  <si>
    <t>يمكن استخدام الأعشاب المحلية لعلاج مرضى فيروس كورونا</t>
  </si>
  <si>
    <t>Dhirta maxalliga ah ayaa loo isticmaali karaa in lagu daaweeyo bukaannada Coronavirus</t>
  </si>
  <si>
    <t>wël pìny ayenè kòc tüany nè korona kuòny.</t>
  </si>
  <si>
    <t>s10_knowledge_10</t>
  </si>
  <si>
    <t>People with a strong immune system don’t have to worry about coronavirus</t>
  </si>
  <si>
    <t>Watu walio na kinga kali ya mwili hawapaswi kuwa na wasiwasi juu ya coronavirus</t>
  </si>
  <si>
    <t>الأشخاص الذين لديهم جهاز مناعة قوي لا داعي للقلق بشأن فيروس كورونا</t>
  </si>
  <si>
    <t>Dadka leh nidaam difaac adag maaha inay ka walwalaan coronavirus</t>
  </si>
  <si>
    <t xml:space="preserve"> kòc piöl gü acin adìër de korona birath</t>
  </si>
  <si>
    <t>s10_knowledge_11</t>
  </si>
  <si>
    <t>Coronavirus does not exist, it is a lie</t>
  </si>
  <si>
    <t xml:space="preserve"> korona birath aliù a kòc yen cäk</t>
  </si>
  <si>
    <t>note_mask</t>
  </si>
  <si>
    <t>&lt;b&gt; Read: &lt;/b&gt; I would like to remind you that this information is only used for research purposes, and that we will not share this information with anyone. Any responses that you give us will be confidential, that is, the researchers will not let anyone else know how you answered.</t>
  </si>
  <si>
    <t>&lt;b&gt; Read: &lt;/b&gt; Ningependa kukukumbusha kuwa habari hii itatumika tu kwa minajili ya utafiti pekee, na kuwa hatutasambaza habari hii kwa mtu mwingine. Majibu yoyote utakayotupa itakuwa siri, hii nikuwa, watafiti hawataruhusu mtu yoyote kujuwa vile umejibu.</t>
  </si>
  <si>
    <t>&lt;b&gt;Read:&lt;/ b&gt; أود أن أذكركم بأن هذه المعلومات تستخدم فقط لأغراض البحث، وأننا لن نشارك هذه المعلومات مع أي شخص.</t>
  </si>
  <si>
    <t>Waxaan jeclaan laha inaan ku xasuusiyo macluumadkaan loo isticmalo ujeeddoyiin cilmi-baaris oo keliyana macluumadkas cidna lama wadagi doono.</t>
  </si>
  <si>
    <t>select_one wearmaskpub</t>
  </si>
  <si>
    <t>s10_q7_wearmaskpublic</t>
  </si>
  <si>
    <t>In the past 7 days, did you wear a face mask or face covering when going to a public place?</t>
  </si>
  <si>
    <t>Katika siku 7 zilizopita, ulivaa maski/barakoa usoni au kujifunika uso ulipokuwa ukienda mahali pa umma?</t>
  </si>
  <si>
    <t>في الأيام السبعة الماضية، هل ارتديت قناع وجه أو غطاء وجه عند الذهاب إلى مكان عام؟</t>
  </si>
  <si>
    <t>Toddobadkii ee la soo dhafay ma xiritay maaskaro wajiga ama daboolka wajiga markaad aado meelaha dadweynaha?</t>
  </si>
  <si>
    <t xml:space="preserve"> nè nïn ke thièr ku ngùan cì lò nèng cin ciəng gëk?</t>
  </si>
  <si>
    <t>s10_q8_ownmask</t>
  </si>
  <si>
    <t>Do you own a mask?</t>
  </si>
  <si>
    <t>Je! Unamiliki maski/barakoa?</t>
  </si>
  <si>
    <t>هل تملك قناع؟</t>
  </si>
  <si>
    <t>Miyaad leedahay maaskaro?</t>
  </si>
  <si>
    <t xml:space="preserve"> nèng gëk tó kenè yìn?</t>
  </si>
  <si>
    <t>${s10_q7_wearmaskpublic}=0 or ${s10_q7_wearmaskpublic}=2</t>
  </si>
  <si>
    <t>select_one masktype</t>
  </si>
  <si>
    <t>s10_q8a_typemask</t>
  </si>
  <si>
    <t>What kind of face mask do you own?</t>
  </si>
  <si>
    <t>Ni aina gani ya maski/barakoa ya uso unamiliki?</t>
  </si>
  <si>
    <t>ما نوع قناع الوجه الذي تملكه؟</t>
  </si>
  <si>
    <t>maaskaro nooc ee ayaad leedahay?</t>
  </si>
  <si>
    <t xml:space="preserve"> yë gëk yiende tó kenè yìn?</t>
  </si>
  <si>
    <t>If more than one, describe the one used most recently</t>
  </si>
  <si>
    <t xml:space="preserve">${s10_q8_ownmask}=1 </t>
  </si>
  <si>
    <t>select_one maskmaterial</t>
  </si>
  <si>
    <t>s10_q8b_maskmaterial</t>
  </si>
  <si>
    <t>What material is this mask made from?</t>
  </si>
  <si>
    <t>Maski/barakoa hii imetengenezwa kutoka kwa?</t>
  </si>
  <si>
    <t>ما هي المواد المصنوعة من هذا القناع؟</t>
  </si>
  <si>
    <t>Maaskaro maaddadee lag sameeyey?</t>
  </si>
  <si>
    <t xml:space="preserve"> ë gëk du loï ne ngü</t>
  </si>
  <si>
    <t>s10_q8b_maskmaterial_oth</t>
  </si>
  <si>
    <t>Please specify other mask material:</t>
  </si>
  <si>
    <t>يرجى تحديد مادة قناع أخرى:</t>
  </si>
  <si>
    <t>Fadlan sheeg sheyga kale ee maaskaro:</t>
  </si>
  <si>
    <t>${s10_q8b_maskmaterial}=-77</t>
  </si>
  <si>
    <t>select_one masksource</t>
  </si>
  <si>
    <t>s10_q8c_masksource</t>
  </si>
  <si>
    <t>Where did you obtain the mask that you have used most in the last 7 days?</t>
  </si>
  <si>
    <t>Ulipata kutoka wapi maski/barakoa ambayo umetumia sana katika siku 7 zilizopita?</t>
  </si>
  <si>
    <t>من أين حصلت على القناع الذي استخدمته أكثر في الأيام السبعة الماضية؟</t>
  </si>
  <si>
    <t>Hagee ka heshay maskarad oo ad im badan isticmashay toddobadkii la soo dhafay?</t>
  </si>
  <si>
    <t>ë yìn yök gëk du tèno</t>
  </si>
  <si>
    <t>s10_q8c_masksource_oth</t>
  </si>
  <si>
    <t>Please specify other mask source:</t>
  </si>
  <si>
    <t>Taja chanzo kingine cha maski/barakoa</t>
  </si>
  <si>
    <t>الرجاء تحديد مصدر قناع آخر:</t>
  </si>
  <si>
    <t>Fadlan sheeg isha kale ee maaskaro:</t>
  </si>
  <si>
    <t>${s10_q8c_masksource}=-77</t>
  </si>
  <si>
    <t>wearmask_circumstances</t>
  </si>
  <si>
    <t>${s10_q7_wearmaskpublic}=1</t>
  </si>
  <si>
    <t>s10_wearmask</t>
  </si>
  <si>
    <t>In the past 7 days, did you wear a mask …</t>
  </si>
  <si>
    <t>Katika siku 7 zilizopita, ulivaa maski…</t>
  </si>
  <si>
    <t>في الأيام السبعة الماضية ، هل ارتديت قناعًا ...</t>
  </si>
  <si>
    <t xml:space="preserve">
7-dii maalmood ee la soo dhaafay, ma xir xirtay maaskaro…</t>
  </si>
  <si>
    <t xml:space="preserve"> nè nïn cì lò ke thoroù ca ciəng gëk</t>
  </si>
  <si>
    <t>select_one weamask_circ</t>
  </si>
  <si>
    <t>s10_q9a</t>
  </si>
  <si>
    <t>...when you went to a market center?</t>
  </si>
  <si>
    <t>....ulipoenda sokoni?</t>
  </si>
  <si>
    <t>... عندما ذهبت إلى مركز السوق؟</t>
  </si>
  <si>
    <t xml:space="preserve">
... markaad tagtay xarun suuq?</t>
  </si>
  <si>
    <t xml:space="preserve"> tè lër yìn thuk</t>
  </si>
  <si>
    <t>s10_q9b</t>
  </si>
  <si>
    <t>… when you attended a religious gathering?</t>
  </si>
  <si>
    <t>...ulipohudhuria mkutano wa kidini?</t>
  </si>
  <si>
    <t>... عندما حضرت تجمع ديني؟</t>
  </si>
  <si>
    <t xml:space="preserve">
… Markaad ka qaybgashay kulan diimeed?</t>
  </si>
  <si>
    <t>s10_q9c</t>
  </si>
  <si>
    <t>… when you used public transport?</t>
  </si>
  <si>
    <t>...ulipotumia usafiri wa umma?</t>
  </si>
  <si>
    <t>... عندما استخدمت وسائل النقل العام؟</t>
  </si>
  <si>
    <t xml:space="preserve">
… Markaad isticmaashay gaadiidka dadweynaha?</t>
  </si>
  <si>
    <t>s10_q9d</t>
  </si>
  <si>
    <t xml:space="preserve">… when you visited a store in the village?        </t>
  </si>
  <si>
    <t>ulipoenda kwenye duka katika kijiji?</t>
  </si>
  <si>
    <t>... عندما قمت بزيارة متجر في القرية؟</t>
  </si>
  <si>
    <t xml:space="preserve">… Markaad booqatay dukaan ku yaal tuulada?     </t>
  </si>
  <si>
    <t xml:space="preserve"> tè lër yìn tè de thöu de kàng.</t>
  </si>
  <si>
    <t>s10_q9e</t>
  </si>
  <si>
    <t>… when you visited another household?</t>
  </si>
  <si>
    <t>… ulipotembelea familia/nyumba nyingine?</t>
  </si>
  <si>
    <t>... عندما قمت بزيارة منزل آخر؟</t>
  </si>
  <si>
    <t>Goortii ad boqatay qoys kale?</t>
  </si>
  <si>
    <t xml:space="preserve"> nèng tè cin lò nëm pandè?</t>
  </si>
  <si>
    <t>s10_q9f</t>
  </si>
  <si>
    <t>… at work?</t>
  </si>
  <si>
    <t>… kazini?</t>
  </si>
  <si>
    <t>… في العمل؟</t>
  </si>
  <si>
    <t>Meesha shaqada?</t>
  </si>
  <si>
    <t xml:space="preserve"> nè luoyic.</t>
  </si>
  <si>
    <t>note_wearmask</t>
  </si>
  <si>
    <t>Think about the mask you wore most in the past 7 days.</t>
  </si>
  <si>
    <t>Fikiria kuhusu maski/barakoa uliovaa sana katika siku 7 zilizopita.</t>
  </si>
  <si>
    <t>فكر في القناع الذي ارتديته أكثر في الأيام السبعة الماضية.</t>
  </si>
  <si>
    <t>Ka fikir maaskaro ad xiratay inta badan 7 dii malmood ee lasoo dhafay?</t>
  </si>
  <si>
    <t>s10_q10a_masktype</t>
  </si>
  <si>
    <t>What kind of face mask have you worn most in the past 7 days?</t>
  </si>
  <si>
    <t>Ni aina gani ya maski/barakoa ya uso uliovaa sana katika siku 7 zilizopita?</t>
  </si>
  <si>
    <t>ما نوع قناع الوجه الذي ارتديته أكثر في الأيام السبعة الماضية؟</t>
  </si>
  <si>
    <t>Nocee u ahaa maskaroo ad xiratay inta badan 7dii malmood la soo dhafay?</t>
  </si>
  <si>
    <t xml:space="preserve"> yë gëk yiende tó kenè yìn nè nïn lò</t>
  </si>
  <si>
    <t>s10_q10b_maskmaterial</t>
  </si>
  <si>
    <t>What material was this mask made from?</t>
  </si>
  <si>
    <t>Maski/barakoa hii ilitengenezwa kutoka kwa?</t>
  </si>
  <si>
    <t>ما المادة التي صنع منها هذا القناع؟</t>
  </si>
  <si>
    <t>Muxuu ahaa maaddadee maskaro laga sameeyey?</t>
  </si>
  <si>
    <t xml:space="preserve"> ë gëk duunè ë loï ne ngü</t>
  </si>
  <si>
    <t>s10_q10b_maskmaterial_oth</t>
  </si>
  <si>
    <t>Please specify the material this mask if made from</t>
  </si>
  <si>
    <t>Tafadhali elezea maski/barakoa hii imetengenezwa kutoka kwa</t>
  </si>
  <si>
    <t>يرجى تحديد مادة هذا القناع إذا كان مصنوعًا</t>
  </si>
  <si>
    <t>Fadlan cadee maaddadii maskaro laga sameeyey</t>
  </si>
  <si>
    <t xml:space="preserve"> yin Lang luël köök kè loï gëng</t>
  </si>
  <si>
    <t>${s10_q10b_maskmaterial}=-77</t>
  </si>
  <si>
    <t>mask_cover</t>
  </si>
  <si>
    <t>note_wearmaskcover</t>
  </si>
  <si>
    <t>Last time you wore your mask, did this mask completely cover…</t>
  </si>
  <si>
    <t>Mara ya mwisho ulipovaa maski/barakoa yako, maski/barakoa hii ilifunika kabisa …</t>
  </si>
  <si>
    <t>آخر مرة ارتديت فيها قناعك، هل غطى هذا القناع تمامًا ...</t>
  </si>
  <si>
    <t>markii u dhambeysay oo ad xiratay maskaro gabi ahaan ma daboolay…</t>
  </si>
  <si>
    <t>nè thəək ci lö ë yìn ci ciəng gëk.</t>
  </si>
  <si>
    <t>s10_q10c_covermouth</t>
  </si>
  <si>
    <t>...your mouth?</t>
  </si>
  <si>
    <t>…mdomo wako?</t>
  </si>
  <si>
    <t>...فمك؟</t>
  </si>
  <si>
    <t>Afkaaga?</t>
  </si>
  <si>
    <t xml:space="preserve"> thöng du</t>
  </si>
  <si>
    <t>s10_q10c_covernose</t>
  </si>
  <si>
    <t>...your nose?</t>
  </si>
  <si>
    <t>…mapua yako?</t>
  </si>
  <si>
    <t>...انفك؟</t>
  </si>
  <si>
    <t>sanka?</t>
  </si>
  <si>
    <t xml:space="preserve"> wüm du</t>
  </si>
  <si>
    <t>s10_q10d_masksource</t>
  </si>
  <si>
    <t xml:space="preserve"> ë yìn yök gëk dun yi ciəng tènò?</t>
  </si>
  <si>
    <t>s10_q10d_masksource_oth</t>
  </si>
  <si>
    <t xml:space="preserve">Please specify where ou obtained the mask. </t>
  </si>
  <si>
    <t>Tafadhali elezea ulipata maski/barakoa kutoka wapi</t>
  </si>
  <si>
    <t>يرجى تحديد مكان الحصول على القناع.</t>
  </si>
  <si>
    <t>Fadlan sheeg halkee ka heshay maskaro</t>
  </si>
  <si>
    <t xml:space="preserve"> yin Lang luël tè yök yìn gëng du thìn?</t>
  </si>
  <si>
    <t>${s10_q10d_masksource}=-77</t>
  </si>
  <si>
    <t>s10_q11_maskexpend_l3mnths</t>
  </si>
  <si>
    <t>Thinking about all of the members of your household, how much did your household spend on masks in the last 3 months?</t>
  </si>
  <si>
    <t>Fikiria kuhusu watu wote wa familia/nyumba yako, ni kiasi gani familia/nyumba yako imetumia kwa maski/barakoa tangu Februari 2020?</t>
  </si>
  <si>
    <t>عندما تأخذ بعين الإعتبار جميع أفراد أسرتك، كم أنفقت أسرتك على الأقنعة منذ فبراير 2020؟</t>
  </si>
  <si>
    <t>Hadda kafikirto dhamaan xubnaha reerkaga, immisa aya kubahay sankabyada ilaa febrayo 2020?</t>
  </si>
  <si>
    <t>tè täk xèn kòc kë paanda kedhië.</t>
  </si>
  <si>
    <t>Put 0 if don’t own any mask. Don't know: -98; Refused to answer: -99</t>
  </si>
  <si>
    <t>(.&gt;=0 and .&lt;=100000 and .!=99 and .!=98) or .=-99 or .=-98</t>
  </si>
  <si>
    <t>Range allowed is 0 to 100000
DK: -99
Refuse: -98</t>
  </si>
  <si>
    <t>select_one wearmaskwhen</t>
  </si>
  <si>
    <t>s10_q12_maskwearstart</t>
  </si>
  <si>
    <t>When did you start wearing a mask regularly?</t>
  </si>
  <si>
    <t>Ni lini ulipoanza kuvaa maski/barakoa mara kwa mara?</t>
  </si>
  <si>
    <t>متى بدأت ترتدي القناع بانتظام؟</t>
  </si>
  <si>
    <t>Gormaad bilaabday in si cadi ah u xirato maskaaro?</t>
  </si>
  <si>
    <t xml:space="preserve"> yë nä ë göl yìn ciəng de gëk nè nyindhië?</t>
  </si>
  <si>
    <t>${surveyed_rd3}=0 and ${surveyed_rd4}=0 and ${surveyed_rd5}=0 and ${surveyed_rd6}=0</t>
  </si>
  <si>
    <t>others_wearmask</t>
  </si>
  <si>
    <t>kòc köök a ciəng gëk</t>
  </si>
  <si>
    <t>note_otherwearmask</t>
  </si>
  <si>
    <t>Out of 10 other households in your village, how many do you think wear a mask or face covering</t>
  </si>
  <si>
    <t>Kati ya familia/nyumba zingine 10 katika kijiji chako, ni ngapi unafikiria huvaa maski/barakoa au hujifunika uso</t>
  </si>
  <si>
    <t>من بين 10 أسر أخرى في قريتك، كم منهم تعتقد يرتدون قناع أو غطاء وجه</t>
  </si>
  <si>
    <t>10 ka guri ee kale ku yaal tuladaada immisa ayad u malaynaysaa inay xirtaan maskaaro ama dabool wajiga?</t>
  </si>
  <si>
    <t xml:space="preserve"> nè kóc ke thièr yic nè balòng dùn yë kòc kedè</t>
  </si>
  <si>
    <t>s10_q13_mkt</t>
  </si>
  <si>
    <t>… when they go to a market center?</t>
  </si>
  <si>
    <t>…wanapoenda sokoni?</t>
  </si>
  <si>
    <t>... عندما يذهبون إلى مركز السوق؟</t>
  </si>
  <si>
    <t xml:space="preserve">
… Markay tagayaan xarun suuq?</t>
  </si>
  <si>
    <t>tè lër kèèk thuuk</t>
  </si>
  <si>
    <t>Prompt for 1 out of 10. -99=Don't know, -98=Refuse to Answer</t>
  </si>
  <si>
    <t>(.&gt;=0 and .&lt;=10 and .!=99 and .!=98) or .=-99 or .=-98</t>
  </si>
  <si>
    <t>s10_q13_religious</t>
  </si>
  <si>
    <t>… when they attend a religious gathering?</t>
  </si>
  <si>
    <t>…wanapohudhuria mkusanyiko wa kidini?</t>
  </si>
  <si>
    <t>... عندما يحضرون تجمع ديني؟</t>
  </si>
  <si>
    <t xml:space="preserve">
… Markay ka qaybgalaan kulan diimeed?</t>
  </si>
  <si>
    <t>tè lër kèèk luäk de nhialic?</t>
  </si>
  <si>
    <t>s10_q13_publictrans</t>
  </si>
  <si>
    <t xml:space="preserve">… when they use public transport? </t>
  </si>
  <si>
    <t>… wanapotumia usafiri wa umma</t>
  </si>
  <si>
    <t>... عندما يستخدمون وسائل النقل العام؟</t>
  </si>
  <si>
    <t xml:space="preserve">
… Markay isticmaalaan gaadiidka dadweynaha?</t>
  </si>
  <si>
    <t xml:space="preserve"> tè lër kèèk nè thurumbil de köc</t>
  </si>
  <si>
    <t>s10_q13_store</t>
  </si>
  <si>
    <t>… when they visit a store in your village?</t>
  </si>
  <si>
    <t>… wanapoenda kwa duka kijijini?</t>
  </si>
  <si>
    <t>... عندما يزورون متجراً في قريتك؟</t>
  </si>
  <si>
    <t xml:space="preserve">
… Markay booqanayaan bakhaar ku yaal tuuladaada?</t>
  </si>
  <si>
    <t>tè lër kèèk paan raan dè nè balòng dùn?</t>
  </si>
  <si>
    <t>s10_q13_otherhh</t>
  </si>
  <si>
    <t>… when they visit another household in your village?</t>
  </si>
  <si>
    <t>… wanapotembelea nyumba nyingine katika kijiki chenu?</t>
  </si>
  <si>
    <t>... عندما يزورون منزلًا آخر في قريتك؟</t>
  </si>
  <si>
    <t xml:space="preserve">
… Markay booqdaan guri kale oo ku yaal tuuladaada?</t>
  </si>
  <si>
    <t xml:space="preserve"> tè lër kèèk paan raan dè nè balòng dùn?</t>
  </si>
  <si>
    <t>s10_q13_work</t>
  </si>
  <si>
    <t xml:space="preserve">
… shaqada?</t>
  </si>
  <si>
    <t>nè luòi yic</t>
  </si>
  <si>
    <t>s10_q14</t>
  </si>
  <si>
    <t>s10_q14_n</t>
  </si>
  <si>
    <t>Out of 10 other people wearing a face mask in your village, how many do you think wear it correctly, that is, completely covering their mouth and nose…</t>
  </si>
  <si>
    <t>Kwa watu 10 ambao wamevaa maski katika kijiji chako, ni wangapi wameivaa vizuri, yaani, imefunika mdomo na pua</t>
  </si>
  <si>
    <t>من بين 10 أشخاص آخرين يرتدون قناع وجه في قريتك ، كم تعتقدون ارتدائه بشكل صحيح ، أي أنه يغطي فمه وأنفه تمامًا ...</t>
  </si>
  <si>
    <t xml:space="preserve">
10 kii qof ee kale ee ku labisan wejiga wejiga wejigaaga, intee ayaad u maleyneysaa inay si sax ah u xirtaan, taas oo ah, gebi ahaanba daboolaya afkooda iyo sankooda…</t>
  </si>
  <si>
    <t>nè kóc ke thièr yic yë kòc kedè ciəng gëk</t>
  </si>
  <si>
    <t xml:space="preserve"> For example, wearing a mask around the neck or chin would be considered incorrect.</t>
  </si>
  <si>
    <t>s10_q14_maskvillage</t>
  </si>
  <si>
    <t>...within the village?</t>
  </si>
  <si>
    <t>...ndani kwenye kijiji?</t>
  </si>
  <si>
    <t>... داخل القرية؟</t>
  </si>
  <si>
    <t xml:space="preserve">
... tuulada dhexdeeda?</t>
  </si>
  <si>
    <t>nè balòng da?</t>
  </si>
  <si>
    <t>s10_q14_maskoutside</t>
  </si>
  <si>
    <t>...outside the village?</t>
  </si>
  <si>
    <t>...nje ya kijiji?</t>
  </si>
  <si>
    <t>... خارج القرية؟</t>
  </si>
  <si>
    <t xml:space="preserve">
... banaanka tuulada?</t>
  </si>
  <si>
    <t>bïï yíc nè balòng da?</t>
  </si>
  <si>
    <t>select_multiple s10_behavior</t>
  </si>
  <si>
    <t>s10_q7_changehow</t>
  </si>
  <si>
    <t>In what other ways has your behavior changed &lt;b&gt;In the past 7 days&lt;/b&gt;?</t>
  </si>
  <si>
    <t>Je, tabia yako imebadilikaje kwa njia nyingine zipi &lt;b&gt;katika siku 7 zilizopita &lt;/b&gt;?</t>
  </si>
  <si>
    <t>ما هي الطرق الأخرى التي تغير بها سلوكك &lt;b&gt;في الأيام السبعة الماضية&lt;/b&gt;؟</t>
  </si>
  <si>
    <t>Siyaabahee kale ayaa habdhaqankaagu isu beddelay&lt;b&gt;7-dii maalmood ee la soo dhaafay&lt;/b&gt; ?</t>
  </si>
  <si>
    <t>cha röt geer ni dë</t>
  </si>
  <si>
    <t>FO: DO NOT READ, simply code the FR’s response</t>
  </si>
  <si>
    <t>s10_q7_changehow_oth</t>
  </si>
  <si>
    <t>Please specify other ways your behavior has changed:</t>
  </si>
  <si>
    <t>Tafadhali elezea kuhusu njia zingine jinsi vile tabia yako imebadilika</t>
  </si>
  <si>
    <t>يرجى تحديد طرق أخرى لتغيير سلوكك:</t>
  </si>
  <si>
    <t>Fadlan sheeg qababka kale ee dhaqankaaga isu beddelay</t>
  </si>
  <si>
    <t>ye köc dë la keni luoi da Akuma?</t>
  </si>
  <si>
    <t>selected(${s10_q7_changehow},'-77')</t>
  </si>
  <si>
    <t>s10_q9_anxious</t>
  </si>
  <si>
    <t xml:space="preserve"> Are you feeling nervous or anxious due to the coronavirus outbreak?</t>
  </si>
  <si>
    <t>Je, Unajisikia mwoga au mwenye wasiwasi kwa sababu ya mlipuko wa korona?</t>
  </si>
  <si>
    <t>هل تشعر بالتوتر أو القلق بسبب تفشي فيروس الكورونا؟</t>
  </si>
  <si>
    <t>Miyaad dareemaysaa wawal ama walaac sababtoo ah dillaaca Corovirus?</t>
  </si>
  <si>
    <t>cha piou daak ni weer de COVID-19?</t>
  </si>
  <si>
    <t>select_multiple s10_anxious</t>
  </si>
  <si>
    <t>s10_q9a_whyanxious</t>
  </si>
  <si>
    <t xml:space="preserve"> What is your major reason for worrying or being anxious?
</t>
  </si>
  <si>
    <t>Je, Unajisikia mwoga au mwenye wasiwasi kwa sababu ya mlipuko wa virusi vya korona?</t>
  </si>
  <si>
    <t xml:space="preserve"> ما هو السبب الرئيسي لتعرضك للقلق او التوتر؟
يرجى تحديد سبب آخر للقلق:</t>
  </si>
  <si>
    <t>Waa maxay sababta ugu weyn ee aad uga walwalayso ama ugu walwalaysid?</t>
  </si>
  <si>
    <t>ye ngö yin dïar?</t>
  </si>
  <si>
    <t>DO NOT READ choices. Simply select the Respondent's responses.</t>
  </si>
  <si>
    <t>${s10_q9_anxious}=1</t>
  </si>
  <si>
    <t>s10_q9a_whyanxious_oth</t>
  </si>
  <si>
    <t>Please specify other reason for worrying or being anxious:</t>
  </si>
  <si>
    <t>Tafadhali elezea sababu nyignine za kuwa na wasisi au kua na woga</t>
  </si>
  <si>
    <t>يرجى تحديد سبب آخر للقلق:</t>
  </si>
  <si>
    <t>Fadlan sheeg sababo kale oo u walwalaysid ama walwalaysid:</t>
  </si>
  <si>
    <t>selected(${s10_q9a_whyanxious},'-77')</t>
  </si>
  <si>
    <t>select_multiple s10_hhactions</t>
  </si>
  <si>
    <t>s10_q15_hhactions</t>
  </si>
  <si>
    <t>Has the household had to do any of the following actions &lt;b&gt;in the past 30 days&lt;/b&gt;?</t>
  </si>
  <si>
    <t>je, Ilibidi nyumba yako kuchukua hatua zifuatazo kushughulikia janga la korona?</t>
  </si>
  <si>
    <t>هل اضطرت الأسرة  إلى القيام بأي من الإجراءات التالية استجابة لأزمة COVID؟</t>
  </si>
  <si>
    <t>Qoysku miyuu ku qasbanaaday inuu sameeyo talaabooyinkan soosocda oo ka jawaabaya dhibaatada CVEID?</t>
  </si>
  <si>
    <t>yaki käng loi?</t>
  </si>
  <si>
    <t>if(selected(., '16'), count-selected(.)=1, count-selected(.)&gt;=1)</t>
  </si>
  <si>
    <t>If you selected "No action taken", do not also select other options.</t>
  </si>
  <si>
    <t>s10_q15_hhactions_oth</t>
  </si>
  <si>
    <t>Please specify other action taken:</t>
  </si>
  <si>
    <t>Tafadhali eleza hatua zingine zilizochukuliwa</t>
  </si>
  <si>
    <t>يرجى تحديد إجراء آخر تم اتخاذه:</t>
  </si>
  <si>
    <t>Fadlan sheeg ficalada kale la suubiyay</t>
  </si>
  <si>
    <t>kaa köny yin</t>
  </si>
  <si>
    <t>selected(${s10_q15_hhactions},'-77')</t>
  </si>
  <si>
    <t>s10_vaccavail</t>
  </si>
  <si>
    <t>Do you know if a vaccine for COVID-19 is available in Kenya?</t>
  </si>
  <si>
    <t>Unajua ikiwa chanjo ya COVID-19 inapatikana Kenya?</t>
  </si>
  <si>
    <t>هل تعرف ما إذا كان لقاح COVID-19 متاحًا في كينيا؟</t>
  </si>
  <si>
    <t>Ma ogtahay haddii tallaalka COVID-19 laga heli karo Kenya?</t>
  </si>
  <si>
    <t>nèng tè nyic yin wal de tïït guop de korona birath löön tè.</t>
  </si>
  <si>
    <t>The vaccine might be available in Kenya, even if the respondent cannot personally access it.</t>
  </si>
  <si>
    <t>s10_vaccavail_enumcheck</t>
  </si>
  <si>
    <t>Enumerator ${s1_q1b_foname}, are you really sure that the respondent does not know?</t>
  </si>
  <si>
    <t>Knowlegde about vaccine availability is independent of whether the respondent can personally access it or not.</t>
  </si>
  <si>
    <t>${s10_vaccavail}=0</t>
  </si>
  <si>
    <t>select_multiple vaccavail_infosrc</t>
  </si>
  <si>
    <t>s10_vaccavail_infosrc</t>
  </si>
  <si>
    <t>Where did you hear about the availability of the COVID-19 vaccine in Kenya?</t>
  </si>
  <si>
    <t>Ulisikia wapi kuhusu kupatikana kwa chanjo ya COVID-19 katika nchi yako?</t>
  </si>
  <si>
    <t>أين سمعت عن توفر لقاح COVID-19 في بلدك؟</t>
  </si>
  <si>
    <t>Xaggee baad ka maqashay helitaanka tallaalka COVID-19 ee waddankaaga?</t>
  </si>
  <si>
    <t xml:space="preserve"> ë yìn ping wal de tïït guop de korona birath.</t>
  </si>
  <si>
    <t>${s10_vaccavail}=1</t>
  </si>
  <si>
    <t>s10_vaccavail_infosrc_o</t>
  </si>
  <si>
    <t>Please specify other source:</t>
  </si>
  <si>
    <t>selected(${s10_vaccavail_infosrc},'-77')</t>
  </si>
  <si>
    <t>s10_vaccpriority</t>
  </si>
  <si>
    <t>Do you know if priority groups for the vaccine have been established by the government?</t>
  </si>
  <si>
    <t>Unajua ikiwa serikali imetenga vikundi ambavyo vimepewa kipaumbele katika kupokea chanjo ya COVID-19?</t>
  </si>
  <si>
    <t>هل تعلم ما إذا كانت المجموعات ذات الأولوية للقاح قد تم إنشاؤها من قبل الحكومة؟</t>
  </si>
  <si>
    <t>Ma ogtahay haddii kooxaha mudnaanta tallaalka ay dawladdu dhistay?</t>
  </si>
  <si>
    <t>nèng tè nyic kòc ci kè tàu tuëng nè lòng de tüany</t>
  </si>
  <si>
    <t>s10_hasvaccinpriority</t>
  </si>
  <si>
    <t>Do you know whether you are in the current priority groups or not?</t>
  </si>
  <si>
    <t>Unajua ikiwa uko katika vikundi vya kipaumbele vya sasa au la?</t>
  </si>
  <si>
    <t>هل تعرف ما إذا كنت في مجموعات الأولوية الحالية أم لا؟</t>
  </si>
  <si>
    <t>Ma ogtahay inaad ku jirto kooxaha mudnaanta hadda leh iyo in kale?</t>
  </si>
  <si>
    <t>nòng tè nyic yin nën tè yìn raan emanè</t>
  </si>
  <si>
    <t>${s10_vaccpriority}=1</t>
  </si>
  <si>
    <t>s10_gotvaccine</t>
  </si>
  <si>
    <t>Have you been vaccinated for COVID-19?</t>
  </si>
  <si>
    <t>Umepata chanjo ya COVID-19?</t>
  </si>
  <si>
    <t>هل تم تطعيمك ضد COVID-19؟</t>
  </si>
  <si>
    <t>Miyaad ka tallaashay COVID-19?</t>
  </si>
  <si>
    <t xml:space="preserve"> nòng tè cièn ne yì töm ë wal de tïït guop de korona birath.</t>
  </si>
  <si>
    <t>select_one type_vaccine</t>
  </si>
  <si>
    <t>s10_type_vaccine</t>
  </si>
  <si>
    <t>What type of vaccine did you receive?</t>
  </si>
  <si>
    <t>Umepokea chanjo ya aina gani?</t>
  </si>
  <si>
    <t>ما نوع اللقاح الذي تلقيته؟</t>
  </si>
  <si>
    <t>Waa maxay nooca tallaalka ee aad heshay?</t>
  </si>
  <si>
    <t>yë wal lò de tïït guop de korona birath ciene yìn wüm?</t>
  </si>
  <si>
    <t>${s10_gotvaccine}=1</t>
  </si>
  <si>
    <t>s10_type_vaccine_o</t>
  </si>
  <si>
    <t>Please specify other vaccine received:</t>
  </si>
  <si>
    <t>${s10_type_vaccine}=-77</t>
  </si>
  <si>
    <t>select_one numb_jabs</t>
  </si>
  <si>
    <t>s10_numb_jabs</t>
  </si>
  <si>
    <t>How many shots have you received?</t>
  </si>
  <si>
    <t>Umepokea sindano ngapi?</t>
  </si>
  <si>
    <t>كم عدد الطلقات التي تلقيتها؟</t>
  </si>
  <si>
    <t>Immisa darbo ayaad heshay?</t>
  </si>
  <si>
    <t xml:space="preserve"> cï yìn töm adeè?</t>
  </si>
  <si>
    <t>select_one whynosecondjab</t>
  </si>
  <si>
    <t>s10_whynosecondjab</t>
  </si>
  <si>
    <t>Why have you not received the second dose of the vaccine?</t>
  </si>
  <si>
    <t>Kwa nini hujapokea kipimo cha pili cha chanjo?</t>
  </si>
  <si>
    <t>لماذا لم تحصل على الجرعة الثانية من اللقاح؟</t>
  </si>
  <si>
    <t>Maxaad u qaadan weyday tallaalka labaad?</t>
  </si>
  <si>
    <t>${s10_numb_jabs}=1 and (${s10_type_vaccine}!=5)</t>
  </si>
  <si>
    <t>s10_whynosecondjab_o</t>
  </si>
  <si>
    <t>Please specify other reason for not getting the second jab</t>
  </si>
  <si>
    <t>${s10_whynosecondjab}=-77</t>
  </si>
  <si>
    <t>s10_vacc_sideffct</t>
  </si>
  <si>
    <t>Did you have any side-effects after the vaccine?</t>
  </si>
  <si>
    <t>Ulikuwa na athari yoyote baada ya chanjo?</t>
  </si>
  <si>
    <t>هل عانيت من أي آثار جانبية بعد التطعيم؟</t>
  </si>
  <si>
    <t>Ma leedahay waxyeellooyin tallaalka ka dib?</t>
  </si>
  <si>
    <t xml:space="preserve"> nèng kè cì ròt wär nè yì guop?</t>
  </si>
  <si>
    <t>select_one howvaccineregister</t>
  </si>
  <si>
    <t>s10_howregister</t>
  </si>
  <si>
    <t>How did you register for the vaccine?</t>
  </si>
  <si>
    <t>Ulijiandikishaje kupata chanjo?</t>
  </si>
  <si>
    <t>كيف قمت بالتسجيل للحصول على اللقاح؟</t>
  </si>
  <si>
    <t>Sidee isku diiwaangelisay tallaalka?</t>
  </si>
  <si>
    <t xml:space="preserve"> ë yìn gèt pìny kedè nè lòng de was de tïït guop de korona</t>
  </si>
  <si>
    <t>s10_howregister_o</t>
  </si>
  <si>
    <t>Please specify other registration method</t>
  </si>
  <si>
    <t>${s10_howregister}=-77</t>
  </si>
  <si>
    <t>select_one wherevaccine</t>
  </si>
  <si>
    <t>s10_wherevaccine</t>
  </si>
  <si>
    <t>Where did you get vaccinated?</t>
  </si>
  <si>
    <t>Ulipata chanjo wapi?</t>
  </si>
  <si>
    <t>من أين حصلت على التطعيم؟</t>
  </si>
  <si>
    <t>Halkee laga tallaalay?</t>
  </si>
  <si>
    <t xml:space="preserve"> ë yìn töm tèno ne wal de tïït guop de korona</t>
  </si>
  <si>
    <t>s10_wherevaccine_o</t>
  </si>
  <si>
    <t>Please specify other place of vaccination</t>
  </si>
  <si>
    <t>${s10_wherevaccine}=-77</t>
  </si>
  <si>
    <t>select_multiple why_gotvaccine</t>
  </si>
  <si>
    <t>s10_why_gotvaccine</t>
  </si>
  <si>
    <t>What are the most important reasons for which you decided to get vaccinated</t>
  </si>
  <si>
    <t>Ni sababu gani muhimu zaidi zilifanya uamue kupata chanjo</t>
  </si>
  <si>
    <t>ما هي أهم الأسباب التي من أجلها قررت التطعيم</t>
  </si>
  <si>
    <t>Maxay yihiin sababaha ugu muhiimsan ee aad u go'aansatay inaad iska tallaalto</t>
  </si>
  <si>
    <t>yë kàngu rïïric arët còk yìn còk</t>
  </si>
  <si>
    <t>(Select up to 3)</t>
  </si>
  <si>
    <t>count-selected(.) &lt;=3</t>
  </si>
  <si>
    <t>You can select up to 3 options</t>
  </si>
  <si>
    <t>s10_why_gotvaccine_o</t>
  </si>
  <si>
    <t>Please specify other most important reasons for which you decided to get vaccinated</t>
  </si>
  <si>
    <t>selected(${s10_why_gotvaccine},'-77')</t>
  </si>
  <si>
    <t>select_one ynnotsure</t>
  </si>
  <si>
    <t>s10_plangetvacc</t>
  </si>
  <si>
    <t>Are you planning to get vaccinated?</t>
  </si>
  <si>
    <t xml:space="preserve"> nòng ajuër bën yìn töm nè wal de tïït guop de korona?</t>
  </si>
  <si>
    <t>${s10_gotvaccine}=0</t>
  </si>
  <si>
    <t>s10_agreevaccine</t>
  </si>
  <si>
    <t>If an approved vaccine to prevent coronavirus was available right now at no cost, would you agree to be vaccinated?</t>
  </si>
  <si>
    <t xml:space="preserve">
Ikiwa chanjo iliyoidhinishwa ya kuzuia coronavirus ilipatikana hivi sasa bila gharama yoyote, utakubali kupatiwa chanjo?</t>
  </si>
  <si>
    <t>إذا كان اللقاح المعتمد للوقاية من فيروس كورونا متاحًا الآن مجانًا ، فهل توافق على التطعيم؟</t>
  </si>
  <si>
    <t>Haddii tallaal la oggol yahay oo looga hortegayo cudurka loo yaqaan 'coronavirus' la heli karo hadda iyada oo aan wax kharash ah ku bixin, miyaad oggolaan lahayd in lagu tallaalo?</t>
  </si>
  <si>
    <t xml:space="preserve"> nä nèng wal de tïït guop de korona cï gäm tó</t>
  </si>
  <si>
    <t>select_multiple reasnovacc</t>
  </si>
  <si>
    <t>s10_vaccineyno</t>
  </si>
  <si>
    <t>What are the reasons you would not agree to be vaccinated?</t>
  </si>
  <si>
    <t>Je! Ni sababu gani ambazo zitafanya usikubali kupewa chanjo</t>
  </si>
  <si>
    <t>ما هي أسباب عدم موافقتك على التطعيم؟</t>
  </si>
  <si>
    <t>Maxay yihiin sababaha aadan u aqbali doonin in lagaa tallaalo?</t>
  </si>
  <si>
    <t xml:space="preserve"> yë kàngu nadèk rëëc yìn kë cì yìn bï töm</t>
  </si>
  <si>
    <t>${s10_plangetvacc}=0 or ${s10_agreevaccine}=0</t>
  </si>
  <si>
    <t>s10_vaccineyno_o</t>
  </si>
  <si>
    <t>Please specify other reason:</t>
  </si>
  <si>
    <t>selected(${s10_vaccineyno},'-77')</t>
  </si>
  <si>
    <t>s10_vaccineydk</t>
  </si>
  <si>
    <t>What are the reasons you are not sure whether you would agree to be vaccinated?</t>
  </si>
  <si>
    <t>Je! Ni sababu gani ambazo zinafanya ukose uhakika ikiwa unakubali kupatiwa chanjo?</t>
  </si>
  <si>
    <t>ما هي أسباب عدم تأكدك من موافقتك على التطعيم؟</t>
  </si>
  <si>
    <t>Maxay yihiin sababaha aadan hubin inaad aqbali doonto in lagaa tallaalo iyo in kale?</t>
  </si>
  <si>
    <t xml:space="preserve"> yë kàngu xəəc yìn còk nang yíc</t>
  </si>
  <si>
    <t>${s10_agreevaccine}=2 or ${s10_plangetvacc}=2</t>
  </si>
  <si>
    <t>s10_vaccineydk_o</t>
  </si>
  <si>
    <t>selected(${s10_vaccineydk},'-77')</t>
  </si>
  <si>
    <t>s10_receive_grp</t>
  </si>
  <si>
    <t>${s10_plangetvacc}=2 or ${s10_agreevaccine}=2 or ${s10_plangetvacc}=0 or ${s10_agreevaccine}=0</t>
  </si>
  <si>
    <t>s10_receivenote</t>
  </si>
  <si>
    <t>Would you be more likely to receive the COVID-19 vaccine if any of the following individual/authorities receive or recommend the vaccine?</t>
  </si>
  <si>
    <t>Je! Utakuwa na uwezekano zaidi wa kupokea chanjo ya COVID-19 ikiwa yeyote kati ya watu / mamlaka zifuatazo watapokea au kupendekeza chanjo?</t>
  </si>
  <si>
    <t>هل من المرجح أن تتلقى لقاح COVID-19 إذا تلقى أي من الأفراد / السلطات التالية اللقاح أو أوصوا به؟</t>
  </si>
  <si>
    <t>Miyaad u badan tahay inaad hesho tallaalka COVID-19 haddii mid ka mid ah shakhsiyaadka / mas'uuliyiinta soo socdaa ay helaan ama kula taliyaan tallaalka?</t>
  </si>
  <si>
    <t xml:space="preserve"> nèng tè nèng yìn piòu bï yìn töm nè wal de tïït guop de korona birath.</t>
  </si>
  <si>
    <t>select_one accept_test</t>
  </si>
  <si>
    <t>s10_receiv_family</t>
  </si>
  <si>
    <t>Family and friends</t>
  </si>
  <si>
    <t>Familia na marafiki</t>
  </si>
  <si>
    <t>العائلة والأصدقاء</t>
  </si>
  <si>
    <t>Qoyska iyo asxaabta</t>
  </si>
  <si>
    <t xml:space="preserve"> kòc kë bäi ku méth</t>
  </si>
  <si>
    <t>s10_receiv_religious</t>
  </si>
  <si>
    <t>Religious leaders</t>
  </si>
  <si>
    <t>Viongozi wa kidini</t>
  </si>
  <si>
    <t>الزعماء الدينيين</t>
  </si>
  <si>
    <t>Hogaamiyaasha diinta</t>
  </si>
  <si>
    <t xml:space="preserve"> bëny dït kë nhiälìc</t>
  </si>
  <si>
    <t>s10_receiv_doctors</t>
  </si>
  <si>
    <t>Doctors/nurses/pharmacist/health workers</t>
  </si>
  <si>
    <t>Madaktari, wauguzi na wafanyi kazi wengine wa kiafya</t>
  </si>
  <si>
    <t>أطباء / ممرضات / صيدلي / عاملين صحيين</t>
  </si>
  <si>
    <t>Dhakhaatiirta / kalkaaliyayaasha / farmashiistaha / shaqaalaha caafimaadka</t>
  </si>
  <si>
    <t xml:space="preserve"> akïïm/dukùony de akïm/akïm de wäl/raan de akïm/</t>
  </si>
  <si>
    <t>s10_receiv_comleader</t>
  </si>
  <si>
    <t>Community leaders</t>
  </si>
  <si>
    <t>Viongozi wa jamii</t>
  </si>
  <si>
    <t>قادة المجتمع</t>
  </si>
  <si>
    <t>Hogaamiyaasha bulshada</t>
  </si>
  <si>
    <t xml:space="preserve"> bëny de köc</t>
  </si>
  <si>
    <t>s10_receiv_tradleader</t>
  </si>
  <si>
    <t>Traditional healer</t>
  </si>
  <si>
    <t>Viongozi wa kitamaduni</t>
  </si>
  <si>
    <t>المعالج التقليدي</t>
  </si>
  <si>
    <t>Dhaqtarka dawo</t>
  </si>
  <si>
    <t xml:space="preserve"> bëny de paan jiëng</t>
  </si>
  <si>
    <t>s10_receiv_scientist</t>
  </si>
  <si>
    <t>Scientists and epidemiologists</t>
  </si>
  <si>
    <t>Wanasayansi na wataalam wa magonjwa</t>
  </si>
  <si>
    <t>العلماء وعلماء الأوبئة</t>
  </si>
  <si>
    <t>Saynisyahanno iyo aqoonyahanno ku takhasusay cudurrada faafa</t>
  </si>
  <si>
    <t xml:space="preserve"> kòc cì pioc ku kòc gël tüany tüany</t>
  </si>
  <si>
    <t>s10_receiv_celebrity</t>
  </si>
  <si>
    <t>Celebrities and social media influencers</t>
  </si>
  <si>
    <t>Watu mashuhuri na washawishi wa mitandao ya kijamii</t>
  </si>
  <si>
    <t>المشاهير والمؤثرين على وسائل التواصل الاجتماعي</t>
  </si>
  <si>
    <t>Dadka caanka ah iyo saamaynta warbaahinta bulshada</t>
  </si>
  <si>
    <t xml:space="preserve"> kòc nyic kë ku kòc kë luël bïï.</t>
  </si>
  <si>
    <t>s10_receiv_politicians</t>
  </si>
  <si>
    <t>Political leaders or government officials</t>
  </si>
  <si>
    <t>Viongozi wa kisiasa au viongozi wa serikali</t>
  </si>
  <si>
    <t>القادة السياسيون أو المسؤولون الحكوميون</t>
  </si>
  <si>
    <t>Hogaamiyaasha siyaasada ama saraakiisha dowlada</t>
  </si>
  <si>
    <t xml:space="preserve"> thiəthin ku bëny dït müt bäi</t>
  </si>
  <si>
    <t>s10_receiv_othpple</t>
  </si>
  <si>
    <t>Other people (specify who)</t>
  </si>
  <si>
    <t>Wengine, eleza</t>
  </si>
  <si>
    <t>أشخاص آخرون (حدد من)</t>
  </si>
  <si>
    <t>Dadka kale (sheeg cidda)</t>
  </si>
  <si>
    <t xml:space="preserve"> kòc köök (luël kë yënga)</t>
  </si>
  <si>
    <t>s10_othpple_specify</t>
  </si>
  <si>
    <t xml:space="preserve">Who would need to  receive or recommend the vaccine for you to be more  likely to take it?
</t>
  </si>
  <si>
    <t>Ni nani atakayehitaji kupokea au kupendekeza chanjo ili uweze kuchukua?</t>
  </si>
  <si>
    <t xml:space="preserve">من الذي سيحتاج إلى تلقي اللقاح أو التوصية به حتى تزيد احتمالية تناوله؟
</t>
  </si>
  <si>
    <t xml:space="preserve">Ayaa u baahan inuu helo ama kugula taliyo talaalka si aad ugu dhowdahay inaad qaadato?
</t>
  </si>
  <si>
    <t>yènga kör bï lööm ka bï gèt bïï nè wal de tïït guop</t>
  </si>
  <si>
    <t>${s10_receiv_othpple}=1</t>
  </si>
  <si>
    <t>s10_why_goforvaccine</t>
  </si>
  <si>
    <t>What are the most important reasons for which you’d like to get vaccinated</t>
  </si>
  <si>
    <t>${s10_plangetvacc}=1 or ${s10_agreevaccine}=1</t>
  </si>
  <si>
    <t>s10_why_goforvaccine_o</t>
  </si>
  <si>
    <t>Please specify other most important reasons for which you would like to get vaccinated</t>
  </si>
  <si>
    <t>selected(${s10_why_goforvaccine},'-77')</t>
  </si>
  <si>
    <t>select_multiple vaccindiffic</t>
  </si>
  <si>
    <t>s10_vaccindiffic</t>
  </si>
  <si>
    <t>What do you think are the main difficulties that you will/would encounter to get the vaccine?</t>
  </si>
  <si>
    <t>Je, unafikiria ni shida gani kuu ambazo utapatana nazo ndio uweze kupata chanjo?</t>
  </si>
  <si>
    <t>ما هي في رأيك الصعوبات الرئيسية التي ستواجهها / ستواجهها للحصول على اللقاح؟</t>
  </si>
  <si>
    <t>Maxaad u malaynaysaa inay yihiin dhibaatooyinka ugu waaweyn ee aad la kulmi doontaan si aad u qaadataan tallaalka?</t>
  </si>
  <si>
    <t>yë kan ngu dït rïïric yen bï yìn</t>
  </si>
  <si>
    <t>s10_vaccindiffic_o</t>
  </si>
  <si>
    <t>selected(${s10_vaccindiffic},'-77')</t>
  </si>
  <si>
    <t>s10_knwhwgetvacc</t>
  </si>
  <si>
    <t>Do you know how to get vaccinated for COVID-19?</t>
  </si>
  <si>
    <t>Unajua jinsi ya kupata chanjo ya COVID-19?</t>
  </si>
  <si>
    <t>هل تعرف كيف يتم تطعيمك ضد COVID-19؟</t>
  </si>
  <si>
    <t>Ma taqaanaa sida loo iska tallaalayo COVID-19?</t>
  </si>
  <si>
    <t>nyìc tè yenè kòc töm nè wal de tïït guop de korona 19?</t>
  </si>
  <si>
    <t>s10_knwwhergetvacc</t>
  </si>
  <si>
    <t>Do you know where you can get the vaccine for COVID-19?</t>
  </si>
  <si>
    <t>Unajua ni wapi unaweza kupata chanjo ya COVID-19?</t>
  </si>
  <si>
    <t>هل تعرف أين يمكنك الحصول على لقاح COVID-19؟</t>
  </si>
  <si>
    <t>Ma taqaanaa meesha aad ka heli karto tallaalka COVID-19?</t>
  </si>
  <si>
    <t xml:space="preserve"> nèng tè nyic yin wal de tïït guop de korona</t>
  </si>
  <si>
    <t>s10_vaccine_wtp</t>
  </si>
  <si>
    <t>If an approved vaccine to prevent coronavirus was available to you for pay, how much would you be willing to pay for it?</t>
  </si>
  <si>
    <t>Ikiwa chanjo iliyoidhinishwa ya kuzuia coronavirus ilipatikana mnamo 2021 kwa malipo, ungekuwa tayari kulipa kiasi gani?</t>
  </si>
  <si>
    <t>إذا كان لقاح معتمد للوقاية من فيروس كورونا متاحًا في عام 2021 مقابل أجر ، فكم ستكون على استعداد لدفع ثمنه؟</t>
  </si>
  <si>
    <t>Haddii tallaal la oggol yahay si looga hortago fayraska loo yaqaan 'coronavirus' loo heli lahaa 2021 lacag, intee in le'eg ayaad diyaar u tahay inaad ku bixiso?</t>
  </si>
  <si>
    <t xml:space="preserve"> nä nèng wal de tïït guop nè tüany yë</t>
  </si>
  <si>
    <t>Enter 0 if not willing to pay anything; -99=Don't know; -98=Refuse to Answer</t>
  </si>
  <si>
    <t>Admitted values 0 to 100000. Refuse to answer:-98; Don't know: -99</t>
  </si>
  <si>
    <t>select_one vaccinfacil</t>
  </si>
  <si>
    <t>s10_vacfac_pubpri</t>
  </si>
  <si>
    <t>Would you prefer to be vaccinated in a public or private sector medical facility?</t>
  </si>
  <si>
    <t>Je, ungependelea kupatiwa chanjo katika kituo cha matibabu cha umma au cha kibinafsi?</t>
  </si>
  <si>
    <t>هل تفضل تلقيح في منشأة طبية تابعة للقطاع العام أو الخاص؟</t>
  </si>
  <si>
    <t>Ma jeceshahay in lagaa tallaalo goob caafimaad oo dawladeed ama kuwa gaar loo leeyahay?</t>
  </si>
  <si>
    <t xml:space="preserve"> kör bï yìn töm nè wal de tïït guop de korona akim de raan bën ka yë akim de raan yën?</t>
  </si>
  <si>
    <t>s10_hhmemvacc</t>
  </si>
  <si>
    <t>Has anyone in your household been vaccinated for COVID-19?</t>
  </si>
  <si>
    <t>Kuna mtu yeyote katika boma yako amepata chanjo ya COVID-19?</t>
  </si>
  <si>
    <t>هل تم تطعيم أي فرد في أسرتك ضد COVID-19؟</t>
  </si>
  <si>
    <t>Ma jiraa qof qoyskaaga ka tirsan oo laga tallaalay COVID-19?</t>
  </si>
  <si>
    <t xml:space="preserve"> ci kòc bën töm nè wal de tïït guop de korona paandun</t>
  </si>
  <si>
    <t>s10_hhmemvacc_check</t>
  </si>
  <si>
    <t>Enum: the respondent is an household member and said that he was vaccinated. Yet, you are now saying that no household member has been vaccinated for Covid-19. Are you sure?</t>
  </si>
  <si>
    <t>If unsure, please check with your supervisor</t>
  </si>
  <si>
    <t>${s10_hhmemvacc}=0 and ${s10_gotvaccine}=1</t>
  </si>
  <si>
    <t>s10_hhmvacc_who</t>
  </si>
  <si>
    <t>Who in your household has been vaccinated for COVID-19?</t>
  </si>
  <si>
    <t>${s10_hhmemvacc}=1</t>
  </si>
  <si>
    <t>s10_percvaccine</t>
  </si>
  <si>
    <t>Out of 10 people in your community, how many have received Covid-19 vaccines?</t>
  </si>
  <si>
    <t>Wiki iliyopita, kati ya watu wengine 10 katika jamii yako, ni wangapi wamepokea chanjo za Covid-19?</t>
  </si>
  <si>
    <t>في الأسبوع الماضي ، من بين 10 أشخاص آخرين في مجتمعك ، كم عدد الذين تلقوا لقاحات Covid-19؟</t>
  </si>
  <si>
    <t>Toddobaadkii hore, 10-kii qof ee kale ee beeshaada, imisa ayaa qaatay tallaallada Covid-19?</t>
  </si>
  <si>
    <t>${s10_q1_heardof}=1</t>
  </si>
  <si>
    <t>s10_covidknow_dur</t>
  </si>
  <si>
    <t>sec 11</t>
  </si>
  <si>
    <t>s11</t>
  </si>
  <si>
    <t>Household and social relations</t>
  </si>
  <si>
    <t>(${s1_q7_consent_rest}=1 or ${s1_q7_consent_knbs}=1) and (${randomdraw} &gt; 0.5 or ${pre_randomdraw} &lt;= 0.5)</t>
  </si>
  <si>
    <t>s11_title</t>
  </si>
  <si>
    <t>&lt;h3&gt; Section 11: Household and Social Relations &lt;/h3&gt;</t>
  </si>
  <si>
    <t>(${randomdraw} &gt; 0.5 and ${pre_randomdraw}='') or ${pre_randomdraw} &lt;= 0.5</t>
  </si>
  <si>
    <t>s11_start_sec</t>
  </si>
  <si>
    <t>s11_socialrelations</t>
  </si>
  <si>
    <t>s11_note1</t>
  </si>
  <si>
    <t xml:space="preserve">&lt;b&gt;Read&lt;/b&gt;: Now, I would like to ask you about your social activities and your views on society.
</t>
  </si>
  <si>
    <t>&lt;b&gt;Soma&lt;/b&gt;: Sasa, Nataka kukuuliza kuhusu shughuli zako za kijamii na maoni yako juu ya jamii.</t>
  </si>
  <si>
    <t xml:space="preserve">&lt;b&gt;قراءة&lt;/b&gt;: الآن، أود أن أسألك عن أنشطتك الاجتماعية وعن وجهات نظرك حول المجتمع.
</t>
  </si>
  <si>
    <t>&lt;b&gt;Akhri&lt;/&gt;: Hadda, waxan jeclaan laha inaan wax kaa weydiiyo hawlahaaga bulsheed iyo aragtidaada aad ka qabto bulshada.</t>
  </si>
  <si>
    <t>yin ba thiec ni kake Bai</t>
  </si>
  <si>
    <t>select_one s11_trust</t>
  </si>
  <si>
    <t>s11_q1_trustpeople</t>
  </si>
  <si>
    <t>Generally speaking, would you say that most people can be trusted or that you need to be very careful in dealing with people?</t>
  </si>
  <si>
    <t xml:space="preserve"> Kwa ujumla, unaweza sema kwamba watu wengi wanaweza kuaminika au unahitaji kuwa mwangalifu sana unapojihusisha nao?</t>
  </si>
  <si>
    <t>بشكل عام، هل تقول أن معظم الأشخاص يمكن الوثوق بهم أو أنك بحاجة إلى توخي الحذر الشديد في التعامل مع الأشخاص؟</t>
  </si>
  <si>
    <t>Guud ahaan marka la hadlo, ma dhihi lahayd dadka intiisa badan waa la aamini karaa ama waxaad u baahan tahay inaad uga taxadarto la tacaalida dadka?</t>
  </si>
  <si>
    <t>li ba ki luel raan dë gäm?</t>
  </si>
  <si>
    <t>select_one s11_trustgov</t>
  </si>
  <si>
    <t>s11_q2_trustgov</t>
  </si>
  <si>
    <t>How much do you trust your country’s government to take care of its citizens?</t>
  </si>
  <si>
    <t xml:space="preserve"> Je, Kadiri ya kiasi gani unaaminia serikali ya nchi yako kujali raia wake?</t>
  </si>
  <si>
    <t>ولكن إلى أي مدى تثق في حكومة بلدكم لرعاية مواطنيها؟</t>
  </si>
  <si>
    <t>intee in le'eg ayaa aaminsantahay dowlada waddankaada inay daryeesho muwaadiniintayda?</t>
  </si>
  <si>
    <t>kaa yi Akuma ke luoi miëth ke bai</t>
  </si>
  <si>
    <t>Read answer choices to respondent.</t>
  </si>
  <si>
    <t>not(selected(${s2_q7_migrstatus},'1'))</t>
  </si>
  <si>
    <t>s11_q3_trustgov</t>
  </si>
  <si>
    <t>How much do you trust the Kenyan government to take care of immigrants / refugees within Kenya?</t>
  </si>
  <si>
    <t>Kwa kiwango gani unaamini serikali ya Kenya itawatunza wahamiaji/ wakimbizi walio ndani mwa Kenya?</t>
  </si>
  <si>
    <t>كم تثق بالحكومة الكينية لرعاية المهاجرين / اللاجئين داخل كينيا؟</t>
  </si>
  <si>
    <t>intee in le'eg ayaa aaminsantahay  dowlada Kenya inay daryeesho soogalootiga/ qaxootiga ku sugan gudaha Kenya?</t>
  </si>
  <si>
    <t>të yën Akuma dë Kenya lajien mük thin?</t>
  </si>
  <si>
    <t>selected(${s2_q7_migrstatus},'1')</t>
  </si>
  <si>
    <t>s11_q4_satisfied_gov</t>
  </si>
  <si>
    <t>Are you satisfied with the government's response to the coronavirus crisis?</t>
  </si>
  <si>
    <t>Je umeridhaika na vile serikali imeshughulikia janga la korona?</t>
  </si>
  <si>
    <t>هل أنت راضٍ عن استجابة الحكومة لأزمة فيروس كورونا؟</t>
  </si>
  <si>
    <t>Miyaa ku qanacsantahay isda  dawladda oga falcisay dhibaatada coronavirus?</t>
  </si>
  <si>
    <t>cha gäm ti loi Akuma COVID-19 thin?</t>
  </si>
  <si>
    <t>select_one s11_govtresponse</t>
  </si>
  <si>
    <t>s11_q4_satisfied_gov_why</t>
  </si>
  <si>
    <t>Why are you not satisfied with the government's response?</t>
  </si>
  <si>
    <t>Kwanini haujaridhika na vile serikali ilishughulikia ?</t>
  </si>
  <si>
    <t>لماذا لست راض عن استجابة الحكومة؟</t>
  </si>
  <si>
    <t>Maxaad ugu qanacsaneyn falcelinta dowladda?</t>
  </si>
  <si>
    <t>ye ngö chin ye gäm ti loi Akuma ye thin?</t>
  </si>
  <si>
    <t>selected(${s11_q4_satisfied_gov},0)</t>
  </si>
  <si>
    <t>s11_q4a_satisfied_gov_oth</t>
  </si>
  <si>
    <t>Please specify other reason for not being satisfied with the government:</t>
  </si>
  <si>
    <t>tafadhali eleza sababu nyingine ya kutotosheka na serikali:</t>
  </si>
  <si>
    <t>يرجى تحديد سبب آخر لعدم رضاك عن الحكومة:</t>
  </si>
  <si>
    <t>Fadlan sheeg sababta kale aadan ugu qanacsaneyn dowladda?</t>
  </si>
  <si>
    <t>lëk ki wö kök</t>
  </si>
  <si>
    <t>selected(${s11_q4_satisfied_gov_why},-77)</t>
  </si>
  <si>
    <t>s11_q6_satisfied_gov_agdisag</t>
  </si>
  <si>
    <t>s11_q6_prompt</t>
  </si>
  <si>
    <t>Please indicate how much you agree or disagree with the following statements. You can say "Disagree, Neutral, or Agree"</t>
  </si>
  <si>
    <t>Tafadhali eleza kiwango ambacho unakubaliana/ hukubaliani na sentensi zifuatazo. Unaeza sema "sikubaliani, neutral, ama nakubaliana"</t>
  </si>
  <si>
    <t>يرجى الإشارة إلى مدى موافقتك أو عدم موافقتك على العبارات التالية. يمكنك قول "غير موافق أو محايد أو موافق"</t>
  </si>
  <si>
    <t>Fadlan muuji inta aad ku raacsantahay ama aadan ku raacsaneyn isticmalaya weedhaha so socdo, waxaad oran karta "Raacsaneyn, Dhexdhexaad, ama Raacsan"</t>
  </si>
  <si>
    <t>yi gäm, ba tö chilli, chin bë gäm</t>
  </si>
  <si>
    <t>s11_q6a_trustworthy</t>
  </si>
  <si>
    <t>The Government is trustworthy in the way it manages the Coronavirus crisis:</t>
  </si>
  <si>
    <t>Serikali inaaminika kwa jinsi ambavyo inashughulikia janga la korona</t>
  </si>
  <si>
    <t>الحكومة جديرة بالثقة في الطريقة التي تدير بها أزمة فيروس كورونا:</t>
  </si>
  <si>
    <t>Dawladdu waa lagu aaminsanaan karaa sida ay u maareyneyso dhibaatada Coronavirus:</t>
  </si>
  <si>
    <t>Akuma aloi kide COVID-19</t>
  </si>
  <si>
    <t>s11_q6b_hcare_willing</t>
  </si>
  <si>
    <t>The Government is willing to provide health care to address the Coronavirus crisis</t>
  </si>
  <si>
    <t xml:space="preserve">Serikali iko na nia ya kupeana huduma ya afya ili kukabiliana na janga la korona </t>
  </si>
  <si>
    <t>الحكومة مستعدة لتوفير الرعاية الصحية لمعالجة أزمة  فيروس كورونا</t>
  </si>
  <si>
    <t>Dowladdu waxay doonaysaa inay bixiso daryeel caafimaad si wax looga qabto dhibaatada Coronavirus</t>
  </si>
  <si>
    <t>Akuma akony Akim ti dë COVID-19</t>
  </si>
  <si>
    <t>s11_q6c_healthcare_able</t>
  </si>
  <si>
    <t>The Government is able to provide health care to address the Coronavirus crisis</t>
  </si>
  <si>
    <t>Serikali ina uwezo wa kupeana huduma ya afya kukabiliana na janga la korona</t>
  </si>
  <si>
    <t>الحكومة قادرة على توفير الرعاية الصحية لمعالجة أزمة فيروس كورونا</t>
  </si>
  <si>
    <t>Dowladdu waxay awoodaa inay bixiso daryeel caafimaad si wax looga qabto dhibaatada Coronavirus</t>
  </si>
  <si>
    <t>Akuma Akony Akim ni wetdë COVID-19</t>
  </si>
  <si>
    <t>s11_q6d_assistance</t>
  </si>
  <si>
    <t>The Government is able to provide enough assistance (cash and in-kind) in response to the crisis</t>
  </si>
  <si>
    <t>Serikali iko na uwezo wa kutosha wa kupeana usaidizi wakutosha (cash and inkind) kwa kukabiliana na janga la korona</t>
  </si>
  <si>
    <t>الحكومة قادرة على تقديم ما يكفي من المساعدة )النقدية والعينية( استجابة للازمة</t>
  </si>
  <si>
    <t>Dawladdu waxay awoodaa inay bixiso caawimaad ku filan (lacag caddaan ah iyo nooc ah) si looga jawaabo dhibaatada</t>
  </si>
  <si>
    <t>Akuma alieu bi wëu/guruc bec bei ni wëtde COVID-19</t>
  </si>
  <si>
    <t>s11_q6e_followguide</t>
  </si>
  <si>
    <t>You intend to follow the Government's guidelines to mitigate the spread of the coronavirus</t>
  </si>
  <si>
    <t>Natarajia kufuata maagizo ya serikali ili kupunguza usambaaji wa korona</t>
  </si>
  <si>
    <t>تعتزم اتباع المبادئ التوجيهية للحكومة للتخفيف من انتشار فيروس كورونا</t>
  </si>
  <si>
    <t>Waxaad ku tala galaysa inaad raacdo tilmaamaha Dowladda ee xakameynta faafitaanka coronavirus</t>
  </si>
  <si>
    <t>kaa chi Akuma ke bec beny ni kuony de köc kë</t>
  </si>
  <si>
    <t>s11_q6f_othfollowguide</t>
  </si>
  <si>
    <t>Other people are following the Government's guidelines to mitigate the spread of the coronavirus</t>
  </si>
  <si>
    <t>Watu wengine wanafuata miongozo(guidelines) ya serikali ili kudhibiti usambaaji wa/kuenea kwa virusi vya corona</t>
  </si>
  <si>
    <t>يتبع أشخاص اخرون الموجهات العامه الحكوميه لتقليل إنتشار الكورونا فايروس</t>
  </si>
  <si>
    <t>Dad kale ayaa raacaya tilmaamaha Dowladda  si loo khafiifiyo faafitaanka coronavirus.</t>
  </si>
  <si>
    <t>ku akuma aci köc kök yiën loi bi kuany cok bi keek köc ye them, kebi ye lëu, ku jöl ye reecde. Ku tek bi ye tek ne köc gup.  be lek köc apiath  yene  bëc/tuany  ye cöl coronavirus.</t>
  </si>
  <si>
    <t>s11_q6a_satisfied_gov_agdisag</t>
  </si>
  <si>
    <t>s11_1_dur</t>
  </si>
  <si>
    <t>s11_q4_crime</t>
  </si>
  <si>
    <t xml:space="preserve"> &lt;b&gt;In the past 14 days&lt;/b&gt;, have you been the victim of any crime?</t>
  </si>
  <si>
    <t>&lt;b&gt;Katika siku 14 zilizopita&lt;/b&gt;, Je, Umekuwa mwathiriwa wa uhalifu wowote?</t>
  </si>
  <si>
    <t>&lt;b&gt;في الأيام الـ 14 الماضية&lt;/b&gt;، هل وقعت ضحية لأي جريمة؟</t>
  </si>
  <si>
    <t>&lt;b&gt; 14kii maalmood ee la soo dhaafay, miyaad dhibbane u ahayd wax dambi ah?</t>
  </si>
  <si>
    <t>ye ngö chi röt luoi yin ni week ki rou chi tiek?</t>
  </si>
  <si>
    <t>Crime includes any criminal behavior punishable by law. Prompt, and give examples from question</t>
  </si>
  <si>
    <t>select_multiple s11_crime</t>
  </si>
  <si>
    <t>s11_q4a_crimetype</t>
  </si>
  <si>
    <t>What crime(s)?</t>
  </si>
  <si>
    <t>Je, Ni uhalifu gani?</t>
  </si>
  <si>
    <t>ما الجريمة (الجرائم)؟</t>
  </si>
  <si>
    <t>Dambi noocee ah?</t>
  </si>
  <si>
    <t>ye ngö cha loi?</t>
  </si>
  <si>
    <t>if(selected(., '7'), count-selected(.)=1, count-selected(.)&gt;=1)</t>
  </si>
  <si>
    <t>selected(${s11_q4_crime},1)</t>
  </si>
  <si>
    <t>s11_q4a_crimetype_oth</t>
  </si>
  <si>
    <t>Please specify other type of crime:</t>
  </si>
  <si>
    <t>Tafadhali elezea aina nyingine ya uhalifu:</t>
  </si>
  <si>
    <t>يرجى تحديد نوع آخر من الجرائم:</t>
  </si>
  <si>
    <t>Fadlan qeex noocayada kalee dambiga:</t>
  </si>
  <si>
    <t>jeerïm</t>
  </si>
  <si>
    <t>selected(${s11_q4a_crimetype},-77)</t>
  </si>
  <si>
    <t>select_one ynr</t>
  </si>
  <si>
    <t>s11_q5_morefights</t>
  </si>
  <si>
    <t>&lt;b&gt;Over the past 14 days&lt;/b&gt;, has there been a higher than usual amount of fights, conflicts or arguments with members of your household?</t>
  </si>
  <si>
    <t>&lt;b&gt;Zaidi ya siku 14 zilizopita&lt;/b&gt;, kumekuwa na zaidi ya kawaida kiasi cha kupigana, kupambana/mizozano au mabishano na watu wa nyumba yako?</t>
  </si>
  <si>
    <t>&lt;b&gt;خلال الأيام الأربعة عشر الماضية&lt;/b&gt;، هل كان هناك قدر من المعارك أو التعارضات أو الخلافات أكثر من المعتاد مع أفراد أسرتك؟</t>
  </si>
  <si>
    <t>&lt;b&gt; 14kii maalmood ee la soo dhaafay&lt;?b&gt;, miyey jiraan wax ka badan xaddiga dagaalada, khilaafaadka ama doodaha  xubnaha qoyska?</t>
  </si>
  <si>
    <t>löng töng chi röt loi ni ye dhamaan thin dë COVID-19?</t>
  </si>
  <si>
    <t>s11_socialrelations_dur</t>
  </si>
  <si>
    <t>s11b_title</t>
  </si>
  <si>
    <t>&lt;h3&gt; Section 11b: Intentions/Solutions &lt;/h2&gt;</t>
  </si>
  <si>
    <t>${s2_q7_migrstatus} &lt;3</t>
  </si>
  <si>
    <t>s11b_note</t>
  </si>
  <si>
    <t>FO Read: Please remember that your answers to these questions will be kept strictly confidential and will not be told to anyone. Your answers will have no influence on current or future assistance.</t>
  </si>
  <si>
    <t>s11b_start_sec</t>
  </si>
  <si>
    <t>s11b_refugeeintentions</t>
  </si>
  <si>
    <t>s11b_planreturn</t>
  </si>
  <si>
    <t>Do you plan to return to your country of origin or move to a different location in the foreseeable future?</t>
  </si>
  <si>
    <t>Je, unapanga kurudi katika nchi yako ama kuhamia sehemu nyingine hivi karibuni?</t>
  </si>
  <si>
    <t>هل تخطط للعودة إلى وطنك في المستقبل المنظور (ما بعد Covid19)؟</t>
  </si>
  <si>
    <t>Ma qorsheyneysaa inaad ku laabato wadankaagii hooyo mustaqbalka dhow (post-Covid19)?</t>
  </si>
  <si>
    <t xml:space="preserve"> kör ba dhük paandun</t>
  </si>
  <si>
    <t>select_one moveto</t>
  </si>
  <si>
    <t>s11b_moveto</t>
  </si>
  <si>
    <t>Where do you plan to move to?</t>
  </si>
  <si>
    <t>Unapanga kuhamia wapi?</t>
  </si>
  <si>
    <t>إلى أين تخطط للانتقال إلى؟</t>
  </si>
  <si>
    <t>Halkee u qorshaysan tahay inaad u guurto?</t>
  </si>
  <si>
    <t>${s11b_planreturn}=1</t>
  </si>
  <si>
    <t>select_one movewhen</t>
  </si>
  <si>
    <t>s11b_movewhen</t>
  </si>
  <si>
    <t>When do you plan to move?</t>
  </si>
  <si>
    <t>Unapanga kuhama lini?</t>
  </si>
  <si>
    <t>متى تخطط للانتقال؟</t>
  </si>
  <si>
    <t>Goormaad qorsheyneysaa inaad guurto?</t>
  </si>
  <si>
    <t>select_multiple movereason</t>
  </si>
  <si>
    <t>s11b_movereason</t>
  </si>
  <si>
    <t>Thinking about the place where you live now, what are the main reasons you would want to move?</t>
  </si>
  <si>
    <t>Ukifikiria mahali unapoishi sasa, ni sababu zipi kuu ambazo zinaweza kufanya utamani kuhama?</t>
  </si>
  <si>
    <t>بالتفكير في المكان الذي تعيش فيه الآن ، ما الأسباب الرئيسية التي قد ترغب في الانتقال إليها؟</t>
  </si>
  <si>
    <t>Markaad ka fikirto meesha aad ku nooshahay hadda, maxay yihiin sababaha ugu muhiimsan ee aad u rabto inaad u guurto?</t>
  </si>
  <si>
    <t>Select up to 3 reasons</t>
  </si>
  <si>
    <t>s11b_movereason_o</t>
  </si>
  <si>
    <t>Specify other reason for moving</t>
  </si>
  <si>
    <t>Taja sababu nyingine ya kuhama</t>
  </si>
  <si>
    <t>حدد سببًا آخر للانتقال</t>
  </si>
  <si>
    <t>Sheeg sababta kale ee loo guurayo</t>
  </si>
  <si>
    <t>selected(${s11b_movereason},-77)</t>
  </si>
  <si>
    <t>${s11b_movereason}=-77</t>
  </si>
  <si>
    <t>select_multiple movereasonorigin</t>
  </si>
  <si>
    <t>s11b_movereasonorigin</t>
  </si>
  <si>
    <t>Thinking about your place of origin, what are the main reasons you don’t want to or can’t go back?</t>
  </si>
  <si>
    <t>Kufikiria juu ya eneo lako la asili la kuzaliwa, ni sababu gani kuu ambazo hutaki au huwezi kurudi huko?</t>
  </si>
  <si>
    <t>بالتفكير في موطنك الأصلي ، ما الأسباب الرئيسية التي تجعلك لا تريد أو لا يمكنك العودة؟</t>
  </si>
  <si>
    <t>Ka fikirida meesha aad ka timid, maxay yihiin sababaha ugu waaweyn ee aadan rabin ama aadan dib ugu laaban karin?</t>
  </si>
  <si>
    <t>${s11b_planreturn}=1 and ${s11b_moveto}!=4</t>
  </si>
  <si>
    <t>s11b_movereasonorigin_o</t>
  </si>
  <si>
    <t>Specify other reason for not moving to the country of origin</t>
  </si>
  <si>
    <t>Eleza sababu nyingine ya kutohamia nchi ya asili</t>
  </si>
  <si>
    <t>حدد سببًا آخر لعدم الانتقال إلى بلد المنشأ</t>
  </si>
  <si>
    <t>Cadee sabab kale oo aan loogu guurin wadankii asalka ahaa</t>
  </si>
  <si>
    <t>selected(${s11b_movereasonorigin},-77)</t>
  </si>
  <si>
    <t>select_multiple whyremain</t>
  </si>
  <si>
    <t>s11b_whyremain</t>
  </si>
  <si>
    <t>Thinking about the place where you live now, what are the main reasons you want to stay?</t>
  </si>
  <si>
    <t>Ukifikiria mahali unapoishi sasa, ni sababu zipi kuu zinakufanya wewe kutaka kubaki hapo?</t>
  </si>
  <si>
    <t>بالتفكير في المكان الذي تعيش فيه الآن ، ما هي الأسباب الرئيسية التي ترغب في البقاء فيها؟</t>
  </si>
  <si>
    <t>Ka fikirida meesha aad hadda ku nooshahay, maxay yihiin sababaha ugu waaweyn ee aad rabto inaad joogto?</t>
  </si>
  <si>
    <t>${s11b_planreturn}=0</t>
  </si>
  <si>
    <t>s11b_whyremain_o</t>
  </si>
  <si>
    <t>Specify other reason for remaining in Kenya</t>
  </si>
  <si>
    <t>Eleza sababu nyingine ya kubaki nchini Kenya</t>
  </si>
  <si>
    <t>حدد سببًا آخر للبقاء في كينيا</t>
  </si>
  <si>
    <t>Cadee sababta kale ee aad ugu sii sugnaanayso Kenya</t>
  </si>
  <si>
    <t>selected(${s11b_whyremain},-77)</t>
  </si>
  <si>
    <t>${s11b_whyremain}=-77</t>
  </si>
  <si>
    <t>select_one resettle</t>
  </si>
  <si>
    <t>s11b_resettle</t>
  </si>
  <si>
    <t xml:space="preserve">If you would get the formal right to settle freely and live and work in Kenya, would you want to move somewhere else? Note: this is a hypothetical question </t>
  </si>
  <si>
    <t xml:space="preserve">Ikiwa ungepata haki rasmi ya kuishi kwa uhuru na kuishi na kufanya kazi nchini Kenya, ungependa kuhamia mahali pengine? Note: this is a hypothetical question </t>
  </si>
  <si>
    <t>إذا كنت ستحصل على الحق الرسمي في الاستقرار بحرية والعيش والعمل في كينيا ، فهل تريد الانتقال إلى مكان آخر؟ ملحوظة: هذا سؤال افتراضي</t>
  </si>
  <si>
    <t>Haddii aad heli lahayd xaqa rasmiga ah ee aad si xor ah u degi lahayd oo aad ugu noolaan lahayd kana shaqayn lahayd Kenya, ma doonaysaa inaad u guurto meel kale? Fiiro gaar ah: tani waa su'aal mala awaal ah</t>
  </si>
  <si>
    <t>Note: this is a hypothetical question</t>
  </si>
  <si>
    <t>select_one whereresettle</t>
  </si>
  <si>
    <t>s11b_whereresettle</t>
  </si>
  <si>
    <t>Where would you move?</t>
  </si>
  <si>
    <t>Ungehamia wapi?</t>
  </si>
  <si>
    <t>اين ستنتقل؟</t>
  </si>
  <si>
    <t>xageed u guuri lahayd?</t>
  </si>
  <si>
    <t>${s11b_resettle}=2</t>
  </si>
  <si>
    <t>${s11b_resettle}=1</t>
  </si>
  <si>
    <t>select_multiple improvecommunity</t>
  </si>
  <si>
    <t>s11b_improvecommunity</t>
  </si>
  <si>
    <t>If you could change something to improve the situation of your community, what would you change?</t>
  </si>
  <si>
    <t>Ikiwa ungeweza kubadilisha kitu ili kuboresha hali ya jamii yako, ungebadilisha nini?</t>
  </si>
  <si>
    <t>Haddii aad wax ka beddeli karto si aad u wanaajiso xaaladda bulshadaada, maxaad bedeli lahayd?</t>
  </si>
  <si>
    <t>Haddii aad wax ka beddeli karto si aad u wanaajiso xaaladda beeshaada, maxaad bedeli lahayd?</t>
  </si>
  <si>
    <t>s11b_improvecommunity_o</t>
  </si>
  <si>
    <t>Specify other improvement for the community</t>
  </si>
  <si>
    <t>Eleza uboreshaji mwingine kwa jamii</t>
  </si>
  <si>
    <t>حدد التحسينات الأخرى للمجتمع</t>
  </si>
  <si>
    <t>U qeex horumarka kale ee bulshada</t>
  </si>
  <si>
    <t>selected(${s11b_improvecommunity},-77)</t>
  </si>
  <si>
    <t>${s11b_improvecommunity}=-77</t>
  </si>
  <si>
    <t>select_one whenreturn</t>
  </si>
  <si>
    <t>s11b_planreturnwhen</t>
  </si>
  <si>
    <t>When do you plan to return to your home country?</t>
  </si>
  <si>
    <t>Ni lini unapanga kurudi katika nchi yako?</t>
  </si>
  <si>
    <t>متى تخطط للعودة إلى وطنك؟</t>
  </si>
  <si>
    <t>Goorma ayaad qorsheyneysaa inaad ku laabato dalkaagii hooyo?</t>
  </si>
  <si>
    <t xml:space="preserve"> yë nä ciene nè juïr ba dhük paandun?</t>
  </si>
  <si>
    <t>select_multiple reasnoreturn</t>
  </si>
  <si>
    <t>s11b_reasnoreturn</t>
  </si>
  <si>
    <t>What are the three top reasons you do not plan to return in the foreseeable future?</t>
  </si>
  <si>
    <t>Ni sababu gani tatu kuu ambazo zinafanya huna mpango wa kurudi katika siku zijazo zinazokaribia?</t>
  </si>
  <si>
    <t>ما هي الأسباب الثلاثة الرئيسية لعدم التخطيط للعودة في المستقبل المنظور؟</t>
  </si>
  <si>
    <t>Maxay yihiin sedexda sababood ee ugu sareysa ee aadan qorsheyneyn inaad kusoo laabato mustaqbalka dhow?</t>
  </si>
  <si>
    <t xml:space="preserve"> yë wël kedè kë diäk cin kè nàng ajuër de dhük paandun</t>
  </si>
  <si>
    <t>can select up to 3 reasons</t>
  </si>
  <si>
    <t>s11b_reasnoreturn_o</t>
  </si>
  <si>
    <t xml:space="preserve"> köök luel kè</t>
  </si>
  <si>
    <t>selected(${s11b_reasnoreturn},-77)</t>
  </si>
  <si>
    <t>select_one plannoreturn</t>
  </si>
  <si>
    <t>s11b_planifnoreturn</t>
  </si>
  <si>
    <t>Since you do not plan return to your home country, what do you plan in the next foreseeable future?</t>
  </si>
  <si>
    <t>Kwa vile hauna mpango wa kurudi katika nchi yako, ni nini unapanga katika siku zijazo zinazokaribia?</t>
  </si>
  <si>
    <t>بما أنك لا تخطط للعودة إلى وطنك ، فماذا تخطط في المستقبل المنظور؟</t>
  </si>
  <si>
    <t>Maadaama aadan qorsheyneyn inaad ku laabato wadankaagii hooyo, maxaad qorsheyneysaa mustaqbalka soo socda ee la saadaalin karo?</t>
  </si>
  <si>
    <t xml:space="preserve"> cïmàn cïn yìn ajuër de dhük paandun yèngu</t>
  </si>
  <si>
    <t>select_multiple reasplan</t>
  </si>
  <si>
    <t>s11b_reasplanifnoreturn</t>
  </si>
  <si>
    <t>What are the three top reasons for this choice?</t>
  </si>
  <si>
    <t>Ni sababu gani tatu kuu kwa chaguo hili?</t>
  </si>
  <si>
    <t>ما هي الأسباب الثلاثة الرئيسية لهذا الاختيار؟</t>
  </si>
  <si>
    <t>Maxay yihiin sedexda sababood ee ugu sareysa doorashadan?</t>
  </si>
  <si>
    <t>yë kàngu kè diäk yìn kë kenè kuäny?</t>
  </si>
  <si>
    <t>s11b_reasplanifnoreturn_o</t>
  </si>
  <si>
    <t>selected(${s11b_reasplanifnoreturn},-77)</t>
  </si>
  <si>
    <t>select_one refugee_actionplan</t>
  </si>
  <si>
    <t>s11b_urbanrefug</t>
  </si>
  <si>
    <t>What will you do if you face economic difficulties in the urban area and UNHCR is not able to provide you with assistance?</t>
  </si>
  <si>
    <t>Utafanya nini ikiwa utakumbana na changamoto za kiuchumi mjini na UNHCR haitawezewa kukupa usaidizi?</t>
  </si>
  <si>
    <t>ماذا ستفعل إذا واجهت صعوبات اقتصادية في المنطقة الحضرية ولم تتمكن المفوضية من تقديم المساعدة لك؟</t>
  </si>
  <si>
    <t>Maxaad sameyn doontaa haddii aad dhibaato dhaqaale kala kulanto aagga magaalooyinka oo UNHCR aysan awoodin inay ku siiso gargaar?</t>
  </si>
  <si>
    <t xml:space="preserve"> yèngū ba loï tè cï pïïr yíc rïər</t>
  </si>
  <si>
    <t>${s2_q8_migrresidence} =-77 or ${pre_camp_name}= 'Urban'</t>
  </si>
  <si>
    <t>${s2_q8_migrresidence} =-77</t>
  </si>
  <si>
    <t>s11b_urbanrefug_o</t>
  </si>
  <si>
    <t>Please specify other action if you face economic difficulties in the urban area and UNHCR is not able to help you:</t>
  </si>
  <si>
    <t>selected(${s11b_urbanrefug},'-77')</t>
  </si>
  <si>
    <t>s11b_applyeacitizenship</t>
  </si>
  <si>
    <t>Has anyone in your household applied for East African citizenship?</t>
  </si>
  <si>
    <t>Kuna mtu yeyote katika kaya yako aliyeomba uraia wa Afrika Mashariki?</t>
  </si>
  <si>
    <t>هل تقدم أي شخص في أسرتك للحصول على جنسية شرق إفريقيا؟</t>
  </si>
  <si>
    <t>Ma jiraa qof qoyskaaga ka tirsan oo codsaday jinsiyadda Afrikada Bari?</t>
  </si>
  <si>
    <t>s11b_end_sec</t>
  </si>
  <si>
    <t>sec 12</t>
  </si>
  <si>
    <t>s12</t>
  </si>
  <si>
    <t>Conclusion</t>
  </si>
  <si>
    <t>s12_title</t>
  </si>
  <si>
    <t>&lt;h3&gt; Section 12: Conclusion &lt;/h3&gt;</t>
  </si>
  <si>
    <t>s12_start_sec</t>
  </si>
  <si>
    <t>s12_conclusion</t>
  </si>
  <si>
    <t>s12_q1_giftcontact</t>
  </si>
  <si>
    <t xml:space="preserve"> &lt;b&gt;Read:&lt;/b&gt; Thank you for your time. As an appreciation, airtime of 50 KSh will be transferred to this number(${phone}) after the call. 
Would prefer for us to transfer the airtime to a &lt;u&gt;different number&lt;/u&gt; than this one? </t>
  </si>
  <si>
    <t>&lt;b&gt;Soma&lt;/b&gt;: Asante kwa muda wako. Kama shukrani, muda wa maongezi wa shillingi XXX pesa za Kenya utasambazwa kwa nambari hii baada ya mawasiliano haya.                                        Je, Ungependa sisi kusambaza muda wa mawasiliano kwa &lt;u&gt; nambari tofauti&lt;/u&gt; kando na hii?</t>
  </si>
  <si>
    <t>" b&gt;قراءة:/b&gt; شكرًا لك على وقتك. وكتقدير، سيتم تحويل ايرتايم البالغ XXX شيلينج إلى هذا الرقم بعد المكالمة.
هل تفضل أن ننقل المبلغ إلى u&gt;رقم مختلف/u&gt; أو هذا الرقم؟ "</t>
  </si>
  <si>
    <t>Waad ku mahadsantahay waqtigaaga. Mahadnaq ahaan, kaar XXX KSh ayaa loo wareejini doonaa lambarkan ka dib wicitaanka.                                                            Haddii aad doorbideyso annaga in aan ku wareejino kaarka lambar kale fadlan bixi hadda:</t>
  </si>
  <si>
    <t>yin cü liec ni dhamaan cha yien wök</t>
  </si>
  <si>
    <t>FO:
Please read out the number to confirm</t>
  </si>
  <si>
    <t>${s1_q7_consent_rest}=1 or ${s1_q7_consent_knbs}=1</t>
  </si>
  <si>
    <t>s12_q1_giftcontact_no</t>
  </si>
  <si>
    <t>Enter the phone number:</t>
  </si>
  <si>
    <t>Jaza nambari ya simu:</t>
  </si>
  <si>
    <t>أدخل رقم الهاتف:</t>
  </si>
  <si>
    <t>Gali telefoon lambarka:</t>
  </si>
  <si>
    <t>telephone namba dü</t>
  </si>
  <si>
    <t>${s12_q1_giftcontact}=1</t>
  </si>
  <si>
    <t>Enter a 10 digit phone number like 0771122334
DK: -99
Refuse: -99</t>
  </si>
  <si>
    <t>s12_q1_giftcontactcheck</t>
  </si>
  <si>
    <t>Re-enter the phone number:</t>
  </si>
  <si>
    <t>Markale gali telefoon lambarka.</t>
  </si>
  <si>
    <t>Insert a 10-digit number including the zero in the beginning!</t>
  </si>
  <si>
    <t>.=${s12_q1_giftcontact_no}</t>
  </si>
  <si>
    <t>The phone numbers you have entered do not match. Please correct both.</t>
  </si>
  <si>
    <t>s12_q1_contact</t>
  </si>
  <si>
    <t>if(${s12_q1_giftcontact} =1, ${s12_q1_giftcontact_no}, ${phone})</t>
  </si>
  <si>
    <t>select_one network</t>
  </si>
  <si>
    <t>s12_network</t>
  </si>
  <si>
    <t>To which network does this gift contact(${s12_q1_contact}) belong?</t>
  </si>
  <si>
    <t>s12_network_o</t>
  </si>
  <si>
    <t>Please specify the other network</t>
  </si>
  <si>
    <t>${s12_network}=-77</t>
  </si>
  <si>
    <t>contact</t>
  </si>
  <si>
    <t>s12_q1_contact2</t>
  </si>
  <si>
    <t>Kindly provide any additional phone number that can be used to send the gift if the first choice phone number (${s12_q1_contact}) is not availlable.</t>
  </si>
  <si>
    <t>s12_network2</t>
  </si>
  <si>
    <t>What is the network of this phone number?</t>
  </si>
  <si>
    <t>s12_network2_o</t>
  </si>
  <si>
    <t>${s12_network2}=-77</t>
  </si>
  <si>
    <t>tot_phone_num</t>
  </si>
  <si>
    <t>int(${num_hhphone}+${s2_q14_bestcontact_o})</t>
  </si>
  <si>
    <t>s12_1_dur</t>
  </si>
  <si>
    <t>s12_note2</t>
  </si>
  <si>
    <t>&lt;b&gt;FO&lt;/b&gt;: End the phone conversation here.</t>
  </si>
  <si>
    <t>s12_note3</t>
  </si>
  <si>
    <t>&lt;b&gt;FO&lt;/b&gt;: Be sure to fill in the remaining information.</t>
  </si>
  <si>
    <t>s12_q3_termearly</t>
  </si>
  <si>
    <t>Did the respondent terminate the survey early?</t>
  </si>
  <si>
    <t>Je! Mhojiwa alitamatisha mahojiano mapema?</t>
  </si>
  <si>
    <t>هل قام المستفتى بإنهاء الاستطلاع مبكرًا؟</t>
  </si>
  <si>
    <t>Jawaab celiyahu miyuu joojiyay sahanka xili hore?</t>
  </si>
  <si>
    <t>select_one s12_stopreason</t>
  </si>
  <si>
    <t>s12_q3a_whytermearly</t>
  </si>
  <si>
    <t>Why did the respondent terminate the survey early?</t>
  </si>
  <si>
    <t>Mbona alikata mawasiliano kabla ya uhitimisho?</t>
  </si>
  <si>
    <t>لماذا قام المجيب بإنهاء الاستبيان مبكرًا؟</t>
  </si>
  <si>
    <t>Muxuu jawaab bixiyuhu u joojiyay xog raadinta goor hore?</t>
  </si>
  <si>
    <t>bi gü riok ni dï?</t>
  </si>
  <si>
    <t>${s12_q3_termearly}=1</t>
  </si>
  <si>
    <t>s12_q3a_whytermearly_oth</t>
  </si>
  <si>
    <t>Please specify other reason for terminating the survey early:</t>
  </si>
  <si>
    <t>Tafadhali eleza sababu nyingine ya kuacha/kukatiza saveyi</t>
  </si>
  <si>
    <t>يرجى تحديد سبب آخر لإنهاء الاستبيان مبكرًا:</t>
  </si>
  <si>
    <t>Fadlan qeex sababaha kale uu u joojiyay sahminta goor hore?</t>
  </si>
  <si>
    <t>kök na dik ke riak kën?</t>
  </si>
  <si>
    <t>${s12_q3a_whytermearly}=-77</t>
  </si>
  <si>
    <t>s12_note4</t>
  </si>
  <si>
    <t>Temporary Stop Instructions: You have indicated that the Respondent wishes to continue the survey in the future. Please ask the Respondent when they are next available, and then call your team lead (or other senior team member) to confirm this day and time. If you are unable to confirm this day and time, make a tentative appointment with the Respondent. Then, let the Respondent know that you will contact them to confirm when you will return. Record this information and the current time on the tracking sheet now.</t>
  </si>
  <si>
    <t>${s12_q3a_whytermearly}=1</t>
  </si>
  <si>
    <t>s12_q4_calldropped</t>
  </si>
  <si>
    <t xml:space="preserve"> Was this call dropped or interrupted at any time, and continued later? </t>
  </si>
  <si>
    <t>select_multiple sections</t>
  </si>
  <si>
    <t>s12_q4_calldropped_when</t>
  </si>
  <si>
    <t xml:space="preserve">In which sections did this happen? Select all that apply. </t>
  </si>
  <si>
    <t>${s12_q4_calldropped}=1</t>
  </si>
  <si>
    <t>count-selected(.)&gt;=1</t>
  </si>
  <si>
    <t>Select at least one section where the call was interrupted. If the call was NOT interrupted, return to the previous question and correct.</t>
  </si>
  <si>
    <t>datetime</t>
  </si>
  <si>
    <t>s12_q5_endtime</t>
  </si>
  <si>
    <t xml:space="preserve"> Time end interview</t>
  </si>
  <si>
    <t>hhid_key_end</t>
  </si>
  <si>
    <t>What was this household's global ID?</t>
  </si>
  <si>
    <t xml:space="preserve">Please re-enter the 5-digit household Global ID </t>
  </si>
  <si>
    <t>(regex(.,'^[0-9]{6}$') or regex(.,'^[0-9]{5}$')) and .=${hhid_key}</t>
  </si>
  <si>
    <t>Should be a 5-digit number&lt;/b&gt; and it should be equal to the household global id entered at the beginning of the interview!</t>
  </si>
  <si>
    <t>select_multiple s12_language</t>
  </si>
  <si>
    <t>s12_q6_surveylang</t>
  </si>
  <si>
    <t xml:space="preserve"> In what language was the survey administered?</t>
  </si>
  <si>
    <t>s12_q6_surveylang_oth</t>
  </si>
  <si>
    <t>Other (specify)</t>
  </si>
  <si>
    <t>selected(${s12_q6_surveylang},-77)</t>
  </si>
  <si>
    <t>select_one s12_verbalskill</t>
  </si>
  <si>
    <t>s12_q7_comprehension</t>
  </si>
  <si>
    <t>How was the respondent's skill in speaking and understanding the survey language?</t>
  </si>
  <si>
    <t>select_one s12_confidence</t>
  </si>
  <si>
    <t>s12_q8_surveyquality</t>
  </si>
  <si>
    <t xml:space="preserve"> Are you very confident, somewhat confident or not very confident in the overall quality and truthfulness of this respondent's responses?</t>
  </si>
  <si>
    <t>s12_q8_whysurveyquality</t>
  </si>
  <si>
    <t xml:space="preserve"> If SOMEWHAT or NOT CONFIDENT: Why?</t>
  </si>
  <si>
    <t>(${s1_q7_consent_rest}=1 or ${s1_q7_consent_knbs}=1) and ${s12_q8_surveyquality}!=1</t>
  </si>
  <si>
    <t>s12_comments</t>
  </si>
  <si>
    <t xml:space="preserve"> Please note any other comments on the survey at this point in time.</t>
  </si>
  <si>
    <t>Write 'no' if no comments.</t>
  </si>
  <si>
    <t>Section 12: Conclusion</t>
  </si>
  <si>
    <t>s12_start_sec_dontuse</t>
  </si>
  <si>
    <t>s12_conclusion_dur</t>
  </si>
  <si>
    <t>speed violations count</t>
  </si>
  <si>
    <t>sppedviol_count</t>
  </si>
  <si>
    <t>speed violations list</t>
  </si>
  <si>
    <t>speedviol_list</t>
  </si>
  <si>
    <t>list_name</t>
  </si>
  <si>
    <t>value</t>
  </si>
  <si>
    <t>filter</t>
  </si>
  <si>
    <t>MyChoiceFilter</t>
  </si>
  <si>
    <t>other</t>
  </si>
  <si>
    <t>other_1</t>
  </si>
  <si>
    <t>choices</t>
  </si>
  <si>
    <t>id_key</t>
  </si>
  <si>
    <t>hhphone1</t>
  </si>
  <si>
    <t>${hh_phone1}</t>
  </si>
  <si>
    <t>${hh_phone2}</t>
  </si>
  <si>
    <t>${hh_phone3}</t>
  </si>
  <si>
    <t>${hh_phone4}</t>
  </si>
  <si>
    <t>Male</t>
  </si>
  <si>
    <t>Female</t>
  </si>
  <si>
    <t>leftvol</t>
  </si>
  <si>
    <t>Laid off involuntarily</t>
  </si>
  <si>
    <t>Left voluntarily</t>
  </si>
  <si>
    <t>s1_q7_consent</t>
  </si>
  <si>
    <t>Yes - Respondent agrees to participate</t>
  </si>
  <si>
    <t>No - Respondent refuses to participate</t>
  </si>
  <si>
    <t>No - Respondent does not refuse but is unable to participate</t>
  </si>
  <si>
    <t>estimate_yn</t>
  </si>
  <si>
    <t>Yes, the Respondent is unsure.</t>
  </si>
  <si>
    <t>No, the Respondent is certain.</t>
  </si>
  <si>
    <t>s2_whennew</t>
  </si>
  <si>
    <t>In the past 7 days</t>
  </si>
  <si>
    <t>In the 7 days before that (between 14 to 7 days ago)</t>
  </si>
  <si>
    <t>when_move2</t>
  </si>
  <si>
    <t>In June 2022</t>
  </si>
  <si>
    <t>In May 2022</t>
  </si>
  <si>
    <t>In April 2022</t>
  </si>
  <si>
    <t>In March 2022</t>
  </si>
  <si>
    <t>In February 2022</t>
  </si>
  <si>
    <t>In January 2022</t>
  </si>
  <si>
    <t>In December 2021</t>
  </si>
  <si>
    <t>In November 2021</t>
  </si>
  <si>
    <t>In October 2021</t>
  </si>
  <si>
    <t>In September 2021</t>
  </si>
  <si>
    <t>In August 2021</t>
  </si>
  <si>
    <t>In July 2021</t>
  </si>
  <si>
    <t>In June 2021</t>
  </si>
  <si>
    <t>In May 2021</t>
  </si>
  <si>
    <t>In April 2021</t>
  </si>
  <si>
    <t>March 2021</t>
  </si>
  <si>
    <t>February 2021</t>
  </si>
  <si>
    <t>January 2021</t>
  </si>
  <si>
    <t>December 2020</t>
  </si>
  <si>
    <t>November 2020</t>
  </si>
  <si>
    <t>October 2020</t>
  </si>
  <si>
    <t>September 2020</t>
  </si>
  <si>
    <t>August 2020</t>
  </si>
  <si>
    <t>July 2020</t>
  </si>
  <si>
    <t>June 2020</t>
  </si>
  <si>
    <t>May 2020</t>
  </si>
  <si>
    <t>April 2020</t>
  </si>
  <si>
    <t>March 2020</t>
  </si>
  <si>
    <t>February 2020</t>
  </si>
  <si>
    <t>January 2020</t>
  </si>
  <si>
    <t>Before January 2020</t>
  </si>
  <si>
    <t>hhroster</t>
  </si>
  <si>
    <t>${hhmem16}</t>
  </si>
  <si>
    <t>${hhmem17}</t>
  </si>
  <si>
    <t>${hhmem18}</t>
  </si>
  <si>
    <t>Any child household member (&lt;18 years)</t>
  </si>
  <si>
    <t>None</t>
  </si>
  <si>
    <t>s5_prices</t>
  </si>
  <si>
    <t xml:space="preserve">Adult head shaving </t>
  </si>
  <si>
    <t xml:space="preserve">Banana - sweet </t>
  </si>
  <si>
    <t xml:space="preserve">Bar soap </t>
  </si>
  <si>
    <t xml:space="preserve">Beans </t>
  </si>
  <si>
    <t xml:space="preserve">Beef meat </t>
  </si>
  <si>
    <t xml:space="preserve">Calf - local </t>
  </si>
  <si>
    <t xml:space="preserve">Charcoal </t>
  </si>
  <si>
    <t xml:space="preserve">Chicken hen </t>
  </si>
  <si>
    <t>Cooking fat (500g)</t>
  </si>
  <si>
    <t xml:space="preserve">Egg </t>
  </si>
  <si>
    <t xml:space="preserve">Fixing a small hole at a tailor </t>
  </si>
  <si>
    <t xml:space="preserve">Goat </t>
  </si>
  <si>
    <t>Grinding 1kg of maize</t>
  </si>
  <si>
    <t xml:space="preserve">Maize </t>
  </si>
  <si>
    <t xml:space="preserve">Onions </t>
  </si>
  <si>
    <t xml:space="preserve">Panadol </t>
  </si>
  <si>
    <t xml:space="preserve">Rice </t>
  </si>
  <si>
    <t xml:space="preserve">Sugar </t>
  </si>
  <si>
    <t xml:space="preserve">Tilapia fish </t>
  </si>
  <si>
    <t xml:space="preserve">Tomatoes </t>
  </si>
  <si>
    <t>s6_sold</t>
  </si>
  <si>
    <t>No</t>
  </si>
  <si>
    <t>Yes, livestock</t>
  </si>
  <si>
    <t>Yes, other assets</t>
  </si>
  <si>
    <t>county</t>
  </si>
  <si>
    <t>location</t>
  </si>
  <si>
    <t>Other(specify)</t>
  </si>
  <si>
    <t>tradingcenter</t>
  </si>
  <si>
    <t>tradingc_code</t>
  </si>
  <si>
    <t>tradingc_name</t>
  </si>
  <si>
    <t>tradingcenter1</t>
  </si>
  <si>
    <t>Rural</t>
  </si>
  <si>
    <t>phonelist</t>
  </si>
  <si>
    <t>KNBS</t>
  </si>
  <si>
    <t>RDD</t>
  </si>
  <si>
    <t>UNHCR</t>
  </si>
  <si>
    <t>migr_resid</t>
  </si>
  <si>
    <t>Kalobeyei settlement</t>
  </si>
  <si>
    <t>Kakuma camp</t>
  </si>
  <si>
    <t>Dadaab camp</t>
  </si>
  <si>
    <t xml:space="preserve">Other </t>
  </si>
  <si>
    <t>ynmkt</t>
  </si>
  <si>
    <t>Yes</t>
  </si>
  <si>
    <t>No, lives in a village / rural area</t>
  </si>
  <si>
    <t>smsphone</t>
  </si>
  <si>
    <t>${s2_q14a_phonenum1}</t>
  </si>
  <si>
    <t>${s2_q14a_phonenum2}</t>
  </si>
  <si>
    <t>${s2_q14a_phonenum3}</t>
  </si>
  <si>
    <t>${s2_q14a_phonenum4}</t>
  </si>
  <si>
    <t>${s2_q14a_phonenum5}</t>
  </si>
  <si>
    <t>Other phone number</t>
  </si>
  <si>
    <t>hhphone_h</t>
  </si>
  <si>
    <t>Other phone number to reach household (specify)</t>
  </si>
  <si>
    <t>Reached someone outside the household(Wrong HH)</t>
  </si>
  <si>
    <t>Exhausted all 10 attempts. Unable to reach household.</t>
  </si>
  <si>
    <t>Phone number not reachable after 10 attempts</t>
  </si>
  <si>
    <t>Phone ringing but not picked after 10 attempts</t>
  </si>
  <si>
    <t>Phone number not in service</t>
  </si>
  <si>
    <t>Phone number temporarily out of service</t>
  </si>
  <si>
    <t>No available working phone number</t>
  </si>
  <si>
    <t>speakingto</t>
  </si>
  <si>
    <t>${tr_name}</t>
  </si>
  <si>
    <t>Target respondent unavailable, other member of TR household</t>
  </si>
  <si>
    <t>Target respondent deceased, other member of TR household</t>
  </si>
  <si>
    <t>I am not 100% sure, but probably from the TR household</t>
  </si>
  <si>
    <t>hhphone_rdd</t>
  </si>
  <si>
    <t>Exhausted all attempts. Unable to reach household.</t>
  </si>
  <si>
    <t>phonelisttext</t>
  </si>
  <si>
    <t>${s12_q1_giftcontact_no}</t>
  </si>
  <si>
    <t>Other (please specify)</t>
  </si>
  <si>
    <t>r1_roster</t>
  </si>
  <si>
    <t>${pre_hhmem1_name}</t>
  </si>
  <si>
    <t>${pre_hhmem2_name}</t>
  </si>
  <si>
    <t>${pre_hhmem3_name}</t>
  </si>
  <si>
    <t>${pre_hhmem4_name}</t>
  </si>
  <si>
    <t>${pre_hhmem5_name}</t>
  </si>
  <si>
    <t>${pre_hhmem6_name}</t>
  </si>
  <si>
    <t>${pre_hhmem7_name}</t>
  </si>
  <si>
    <t>${pre_hhmem8_name}</t>
  </si>
  <si>
    <t>${pre_hhmem9_name}</t>
  </si>
  <si>
    <t>${pre_hhmem10_name}</t>
  </si>
  <si>
    <t>${pre_hhmem11_name}</t>
  </si>
  <si>
    <t>${pre_hhmem12_name}</t>
  </si>
  <si>
    <t>${pre_hhmem13_name}</t>
  </si>
  <si>
    <t>${pre_hhmem14_name}</t>
  </si>
  <si>
    <t>${pre_hhmem15_name}</t>
  </si>
  <si>
    <t>${pre_hhmem16_name}</t>
  </si>
  <si>
    <t>${pre_hhmem17_name}</t>
  </si>
  <si>
    <t>${pre_hhmem18_name}</t>
  </si>
  <si>
    <t>Other household member</t>
  </si>
  <si>
    <t>rd2biz</t>
  </si>
  <si>
    <t>${pre_biz1_name}, ${pre_biz1_category}</t>
  </si>
  <si>
    <t>${pre_biz2_name}, ${pre_biz2_category}</t>
  </si>
  <si>
    <t>mentalhealth_v2</t>
  </si>
  <si>
    <t>Not at all or less than 1 day</t>
  </si>
  <si>
    <t>1-2 days</t>
  </si>
  <si>
    <t>3-4 days</t>
  </si>
  <si>
    <t>5-7 days</t>
  </si>
  <si>
    <t>(DON'T READ): Refuse to answer</t>
  </si>
  <si>
    <t>worried</t>
  </si>
  <si>
    <t>More worried</t>
  </si>
  <si>
    <t>Equally worried</t>
  </si>
  <si>
    <t>Less worried</t>
  </si>
  <si>
    <t>weamask_circ</t>
  </si>
  <si>
    <t>Yes, every time</t>
  </si>
  <si>
    <t>Yes, some of the time</t>
  </si>
  <si>
    <t>Did not visit in last 7 days</t>
  </si>
  <si>
    <t>truefalsedk</t>
  </si>
  <si>
    <t>Don't know</t>
  </si>
  <si>
    <t>agdisag</t>
  </si>
  <si>
    <t>Disagree</t>
  </si>
  <si>
    <t>Neutral</t>
  </si>
  <si>
    <t>Agree</t>
  </si>
  <si>
    <t>yn</t>
  </si>
  <si>
    <t>ynresid</t>
  </si>
  <si>
    <t>Yes, still residing there</t>
  </si>
  <si>
    <t>No, moved to a different place</t>
  </si>
  <si>
    <t>medicinestock</t>
  </si>
  <si>
    <t>Not tried</t>
  </si>
  <si>
    <t>Refused to answer</t>
  </si>
  <si>
    <t>No, get it for free</t>
  </si>
  <si>
    <t>selected( ${s1_q2_phonelist}, 3 )</t>
  </si>
  <si>
    <t>child</t>
  </si>
  <si>
    <t>s3_church</t>
  </si>
  <si>
    <t>Yes, this week (in the past 7 days)</t>
  </si>
  <si>
    <t>Yes, last week (between 14 to 7 days ago)</t>
  </si>
  <si>
    <t>Yes, both this week and last week</t>
  </si>
  <si>
    <t>school_level</t>
  </si>
  <si>
    <t>Pre-school</t>
  </si>
  <si>
    <t>Primary school</t>
  </si>
  <si>
    <t>Secondary school</t>
  </si>
  <si>
    <t>Tertiary education</t>
  </si>
  <si>
    <t>Not enrolled in any school</t>
  </si>
  <si>
    <t>activity</t>
  </si>
  <si>
    <t>Household chores / domestic work/ caring for younger siblings</t>
  </si>
  <si>
    <t>Helping on a family farm</t>
  </si>
  <si>
    <t>Helping in another family business</t>
  </si>
  <si>
    <t>Paid work with a family business</t>
  </si>
  <si>
    <t>Paid work for someone outside the family or household</t>
  </si>
  <si>
    <t>Other income-generating activity (specify)</t>
  </si>
  <si>
    <t>None of these activities</t>
  </si>
  <si>
    <t>s3_school</t>
  </si>
  <si>
    <t>Public</t>
  </si>
  <si>
    <t>Private</t>
  </si>
  <si>
    <t>Both</t>
  </si>
  <si>
    <t>Refused</t>
  </si>
  <si>
    <t>whynoreatt</t>
  </si>
  <si>
    <t>Fear of contracting COVID19</t>
  </si>
  <si>
    <t>School Holidays</t>
  </si>
  <si>
    <t>School closed due to COVID-19 restrictions</t>
  </si>
  <si>
    <t>Child too young for school</t>
  </si>
  <si>
    <t>No motivation</t>
  </si>
  <si>
    <t>Unaware that schools are reopening</t>
  </si>
  <si>
    <t>No money-uniforms, transport, books, fees etc</t>
  </si>
  <si>
    <t>Children need to work/ work in household</t>
  </si>
  <si>
    <t>School too far from home/No school close by</t>
  </si>
  <si>
    <t>Illness or disability</t>
  </si>
  <si>
    <t>Poor quality of schools</t>
  </si>
  <si>
    <t>School conflicts with beliefs</t>
  </si>
  <si>
    <t>Marriage</t>
  </si>
  <si>
    <t>Pregnancy</t>
  </si>
  <si>
    <t>Helping in a family business</t>
  </si>
  <si>
    <t>Providing childcare or elderly care</t>
  </si>
  <si>
    <t>Domestic work</t>
  </si>
  <si>
    <t>Won’t pass exams anyway</t>
  </si>
  <si>
    <t>whenreturn</t>
  </si>
  <si>
    <t>In the next 3 months</t>
  </si>
  <si>
    <t xml:space="preserve">3 months to 1 year	</t>
  </si>
  <si>
    <t>More than one year</t>
  </si>
  <si>
    <t>reasnoreturn</t>
  </si>
  <si>
    <t>Lack of safety and security</t>
  </si>
  <si>
    <t>Lack of livelihood</t>
  </si>
  <si>
    <t>Inadequate basic services (health, water, electricity, infrastructure)</t>
  </si>
  <si>
    <t>Lack of education for children</t>
  </si>
  <si>
    <t xml:space="preserve">Lack of housing	</t>
  </si>
  <si>
    <t>Married to a national</t>
  </si>
  <si>
    <t>Lost all family members</t>
  </si>
  <si>
    <t>Other, specific</t>
  </si>
  <si>
    <t>plannoreturn</t>
  </si>
  <si>
    <t>Stay in urban area</t>
  </si>
  <si>
    <t>Stay in refugee camp</t>
  </si>
  <si>
    <t>Move from refugee camp to urban area</t>
  </si>
  <si>
    <t>Move from urban area to refugee camp</t>
  </si>
  <si>
    <t>Seek solution in third country</t>
  </si>
  <si>
    <t>reasplan</t>
  </si>
  <si>
    <t>Lack of housing</t>
  </si>
  <si>
    <t>Better economic opportunities</t>
  </si>
  <si>
    <t>Access to education for my children</t>
  </si>
  <si>
    <t>Access to basic services (health, water, electricity, infrastructure)</t>
  </si>
  <si>
    <t>Access to shelter</t>
  </si>
  <si>
    <t>accesseduc</t>
  </si>
  <si>
    <t>Attending school in person</t>
  </si>
  <si>
    <t>Attending school remotely / from home</t>
  </si>
  <si>
    <t>Computer with internet</t>
  </si>
  <si>
    <t>Computer without internet</t>
  </si>
  <si>
    <t>Feature phone using SMS (text messaging)</t>
  </si>
  <si>
    <t>Smartphone or tablet</t>
  </si>
  <si>
    <t>Radio</t>
  </si>
  <si>
    <t>TV</t>
  </si>
  <si>
    <t>Self-directed learning (textbooks and other revision materials)</t>
  </si>
  <si>
    <t>Community-based teaching (i.e TSC teacher is supporting children in the community funded by Government)</t>
  </si>
  <si>
    <t>Taught by parents, or other adult household members</t>
  </si>
  <si>
    <t>Taught by siblings</t>
  </si>
  <si>
    <t>childwork</t>
  </si>
  <si>
    <t>Refuse</t>
  </si>
  <si>
    <t>childworkact</t>
  </si>
  <si>
    <t>Agricultural, forestry and fishery labourers</t>
  </si>
  <si>
    <t>Street vendors/ street related service workers</t>
  </si>
  <si>
    <t>Domestic/ child care workers</t>
  </si>
  <si>
    <t>Food preparation assistants</t>
  </si>
  <si>
    <t>Mining and construction labourers</t>
  </si>
  <si>
    <t>Manufacturing labourers</t>
  </si>
  <si>
    <t>Other elementary workers, please specify:</t>
  </si>
  <si>
    <t>wrkchldreas</t>
  </si>
  <si>
    <t>Poverty / need the money</t>
  </si>
  <si>
    <t>Schools are closed</t>
  </si>
  <si>
    <t>They get good training</t>
  </si>
  <si>
    <t>COVID-19 pandemic</t>
  </si>
  <si>
    <t>Parents related causes (divorce, disabilities, illness, dead, etc.)</t>
  </si>
  <si>
    <t>Other cause, please specify:</t>
  </si>
  <si>
    <t>wrkchldimpact</t>
  </si>
  <si>
    <t>Negatively</t>
  </si>
  <si>
    <t>Positively</t>
  </si>
  <si>
    <t>No impact</t>
  </si>
  <si>
    <t>ynagr</t>
  </si>
  <si>
    <t>Yes, agricultural activities</t>
  </si>
  <si>
    <t>Yes, pastoral activities</t>
  </si>
  <si>
    <t>loanprevliq</t>
  </si>
  <si>
    <t>Not more than Kshs 20,000</t>
  </si>
  <si>
    <t>Not more than Kshs 50,000</t>
  </si>
  <si>
    <t>Not more than Kshs 100,000</t>
  </si>
  <si>
    <t>More than Kshs 100,000</t>
  </si>
  <si>
    <t>ynaid</t>
  </si>
  <si>
    <t>Yes, from outside Kenya</t>
  </si>
  <si>
    <t>Yes, from within Kenya</t>
  </si>
  <si>
    <t>stillhhmem</t>
  </si>
  <si>
    <t>Yes, still lives here</t>
  </si>
  <si>
    <t>No, no longer member of this household</t>
  </si>
  <si>
    <t>No, the respondent moved out, this person stayed back in the Round 1/2/3/4/5/6 household.</t>
  </si>
  <si>
    <t>Never lived here / wrong information</t>
  </si>
  <si>
    <t>Yes, a member but NOT an adult (&lt; 18 years of age)</t>
  </si>
  <si>
    <t>stillhhchild</t>
  </si>
  <si>
    <t>No, no longer child of this household</t>
  </si>
  <si>
    <t>Yes, a member but NOT a child (&gt;=0 18 years of age)</t>
  </si>
  <si>
    <t>maincrop</t>
  </si>
  <si>
    <t>Maize</t>
  </si>
  <si>
    <t>Sorghum</t>
  </si>
  <si>
    <t>Beans</t>
  </si>
  <si>
    <t>Cassava</t>
  </si>
  <si>
    <t>Millet</t>
  </si>
  <si>
    <t>Sugarcane</t>
  </si>
  <si>
    <t>Groundnuts</t>
  </si>
  <si>
    <t>Kale</t>
  </si>
  <si>
    <t>Sweet potato</t>
  </si>
  <si>
    <t>Banana / Plantain</t>
  </si>
  <si>
    <t>Coffee</t>
  </si>
  <si>
    <t>Tea</t>
  </si>
  <si>
    <t>Potatoes (Irish or White)</t>
  </si>
  <si>
    <t>howteachaccess</t>
  </si>
  <si>
    <t>In person</t>
  </si>
  <si>
    <t>SMS</t>
  </si>
  <si>
    <t>Online applications</t>
  </si>
  <si>
    <t>Email</t>
  </si>
  <si>
    <t>Mail</t>
  </si>
  <si>
    <t>Telephone (call)</t>
  </si>
  <si>
    <t>WhatsApp</t>
  </si>
  <si>
    <t>Facebook</t>
  </si>
  <si>
    <t>Radio program</t>
  </si>
  <si>
    <t>Other, specify</t>
  </si>
  <si>
    <t>sections</t>
  </si>
  <si>
    <t>Section 1 - Introduction</t>
  </si>
  <si>
    <t>Section 2 - Household Information</t>
  </si>
  <si>
    <t>Section 3 - Travel Patterns &amp; Interactions</t>
  </si>
  <si>
    <t>Section 4 - Employment</t>
  </si>
  <si>
    <t>Section 5 - Income loss</t>
  </si>
  <si>
    <t>Section 6 - Consumption and food security</t>
  </si>
  <si>
    <t>Section 7 - Transfers</t>
  </si>
  <si>
    <t>Section 8 - Subjective Wellfare</t>
  </si>
  <si>
    <t>Section 9 - Health</t>
  </si>
  <si>
    <t>Section 10 - COVID-19 Knowledge</t>
  </si>
  <si>
    <t>Section 11- Household and Social Relations</t>
  </si>
  <si>
    <t xml:space="preserve">Section 12 - Refugees </t>
  </si>
  <si>
    <t>Section 13 - Conclusion</t>
  </si>
  <si>
    <t>s12_language</t>
  </si>
  <si>
    <t>Swahili</t>
  </si>
  <si>
    <t>Luo</t>
  </si>
  <si>
    <t>Arabic</t>
  </si>
  <si>
    <t>Somali</t>
  </si>
  <si>
    <t>Kirundi</t>
  </si>
  <si>
    <t>Luganda</t>
  </si>
  <si>
    <t>Oromo</t>
  </si>
  <si>
    <t>Tigrinya</t>
  </si>
  <si>
    <t>Kinyarwanda</t>
  </si>
  <si>
    <t>Dinka</t>
  </si>
  <si>
    <t>Nuer</t>
  </si>
  <si>
    <t>French</t>
  </si>
  <si>
    <t>English</t>
  </si>
  <si>
    <t>maskmaterial</t>
  </si>
  <si>
    <t>Cotton</t>
  </si>
  <si>
    <t>Silk</t>
  </si>
  <si>
    <t>Paper</t>
  </si>
  <si>
    <t>Surgical mask -- non-woven fabric</t>
  </si>
  <si>
    <t>N95 - approved medical material</t>
  </si>
  <si>
    <t>masksource</t>
  </si>
  <si>
    <t>Self-made</t>
  </si>
  <si>
    <t>Purchased</t>
  </si>
  <si>
    <t>Gifted by an NGO</t>
  </si>
  <si>
    <t>Gifted by individual politician</t>
  </si>
  <si>
    <t>Gifted by the Kenyan government</t>
  </si>
  <si>
    <t>Gifted by a foreign government</t>
  </si>
  <si>
    <t>Gifted by a friend/ someone in my community</t>
  </si>
  <si>
    <t>At the work-place</t>
  </si>
  <si>
    <t>At school</t>
  </si>
  <si>
    <t>s12_stopreason</t>
  </si>
  <si>
    <t>Temporary stop only - Wishes to continue survey at a later time.</t>
  </si>
  <si>
    <t>Tired</t>
  </si>
  <si>
    <t>Too busy, does not have time</t>
  </si>
  <si>
    <t>Offended at question</t>
  </si>
  <si>
    <t>Suspicious of FO/ survey intent / REMIT</t>
  </si>
  <si>
    <t>Does not feel like continuing the survey</t>
  </si>
  <si>
    <t>Call dropped, unable to reach respondent again</t>
  </si>
  <si>
    <t>s12_confidence</t>
  </si>
  <si>
    <t>Very confident</t>
  </si>
  <si>
    <t>Somewhat confident</t>
  </si>
  <si>
    <t>Not confident</t>
  </si>
  <si>
    <t>s11_trust</t>
  </si>
  <si>
    <t>Most people can be trusted</t>
  </si>
  <si>
    <t>Need to be careful</t>
  </si>
  <si>
    <t>Do not know</t>
  </si>
  <si>
    <t>s11_trustgov</t>
  </si>
  <si>
    <t>Strongly distrust</t>
  </si>
  <si>
    <t>Somewhat distrust</t>
  </si>
  <si>
    <t>Neither trust nor distrust</t>
  </si>
  <si>
    <t>Somewhat trust</t>
  </si>
  <si>
    <t>Strongly trust</t>
  </si>
  <si>
    <t>masktype</t>
  </si>
  <si>
    <t>Reusable</t>
  </si>
  <si>
    <t>One-way</t>
  </si>
  <si>
    <t>Simple face covering - Shirt / Cloth / etc.</t>
  </si>
  <si>
    <t>educ2</t>
  </si>
  <si>
    <t>Not enrolled</t>
  </si>
  <si>
    <t>No Formal Education (never went to school)</t>
  </si>
  <si>
    <t>Pre-primary</t>
  </si>
  <si>
    <t>Primary</t>
  </si>
  <si>
    <t>Post-primary, vocational</t>
  </si>
  <si>
    <t>Secondary</t>
  </si>
  <si>
    <t>College, middle-level</t>
  </si>
  <si>
    <t>University undergraduate</t>
  </si>
  <si>
    <t>University postgraduate</t>
  </si>
  <si>
    <t>Madrassa/ Duksi</t>
  </si>
  <si>
    <t>educ</t>
  </si>
  <si>
    <t>s12_verbalskill</t>
  </si>
  <si>
    <t>Displayed no problems speaking or understanding language</t>
  </si>
  <si>
    <t>Displayed a little difficulty speaking or understanding language</t>
  </si>
  <si>
    <t>Displayed moderate difficulty speaking or understanding language</t>
  </si>
  <si>
    <t>Displayed serious problems speaking or understanding language</t>
  </si>
  <si>
    <t>cob</t>
  </si>
  <si>
    <t>Kenya</t>
  </si>
  <si>
    <t>Somalia</t>
  </si>
  <si>
    <t>Ethiopia</t>
  </si>
  <si>
    <t>Sudan</t>
  </si>
  <si>
    <t>South Sudan</t>
  </si>
  <si>
    <t>Democratic Republic of the Congo</t>
  </si>
  <si>
    <t>Tanzania</t>
  </si>
  <si>
    <t>Uganda</t>
  </si>
  <si>
    <t>Burundi</t>
  </si>
  <si>
    <t>Zimbabwe</t>
  </si>
  <si>
    <t>Rwanda</t>
  </si>
  <si>
    <t>whyharvestmore</t>
  </si>
  <si>
    <t>Usual fluctuations across years</t>
  </si>
  <si>
    <t>Good harvest because of good rains</t>
  </si>
  <si>
    <t>Good harvest because there were no floods</t>
  </si>
  <si>
    <t>Good harvest because there were no droughts</t>
  </si>
  <si>
    <t>Good harvest for other reasons  (please specify)</t>
  </si>
  <si>
    <t>We bought more land</t>
  </si>
  <si>
    <t>Household members worked on our farm more than last year</t>
  </si>
  <si>
    <t>We hired more workers than last year</t>
  </si>
  <si>
    <t>More demand</t>
  </si>
  <si>
    <t>I think I will need more food for our own household consumption</t>
  </si>
  <si>
    <t>I think I will be able to sell more this year</t>
  </si>
  <si>
    <t>I think prices will be higher this year</t>
  </si>
  <si>
    <t>My farm is growing every year</t>
  </si>
  <si>
    <t>Good harvest because I used more seeds than usual</t>
  </si>
  <si>
    <t>Good harvest because I used more fertilizer than usual</t>
  </si>
  <si>
    <t>Good harvest because I used more pesticides than usual</t>
  </si>
  <si>
    <t>Children home from school helped with harvesting</t>
  </si>
  <si>
    <t>Other  (please specify)</t>
  </si>
  <si>
    <t>eduhrs_reas</t>
  </si>
  <si>
    <t>Lack of access to television</t>
  </si>
  <si>
    <t>Lack of access to radio</t>
  </si>
  <si>
    <t>Lack of access to internet</t>
  </si>
  <si>
    <t>Lack of access to educational programs</t>
  </si>
  <si>
    <t>Lack of access to textbooks or learning materials</t>
  </si>
  <si>
    <t>Lack of motivation</t>
  </si>
  <si>
    <t>Lack of support from teachers and schools</t>
  </si>
  <si>
    <t>Children are working to earn money</t>
  </si>
  <si>
    <t>Children are taking care of their siblings</t>
  </si>
  <si>
    <t>Children are doing housework</t>
  </si>
  <si>
    <t>Lack of supervision from adults in the household</t>
  </si>
  <si>
    <t>There is not a good/quiet place to study</t>
  </si>
  <si>
    <t>Children need to spend their time doing other things</t>
  </si>
  <si>
    <t>Unable to resume school attendance</t>
  </si>
  <si>
    <t>Child is too young to spend more time on learning</t>
  </si>
  <si>
    <t>Other (specify) (up to 3 reasons)</t>
  </si>
  <si>
    <t>s6_assets</t>
  </si>
  <si>
    <t>Vehicles (car, boat, bike, motorbike, handcarts, etc.)</t>
  </si>
  <si>
    <t>Furniture (bed, chair, vases, mirror, etc.)</t>
  </si>
  <si>
    <t>Kitchen and other equipment (cutlery, pots, pans, plates, etc.)</t>
  </si>
  <si>
    <t>Electronic equipment, (lamps, mobile phone, television, etc.)</t>
  </si>
  <si>
    <t>Tools</t>
  </si>
  <si>
    <t>migr_status</t>
  </si>
  <si>
    <t>Refugee</t>
  </si>
  <si>
    <t>Asylum seeker (does not yet hold refugee status)</t>
  </si>
  <si>
    <t>Resident</t>
  </si>
  <si>
    <t>On business trip</t>
  </si>
  <si>
    <t>Tourist</t>
  </si>
  <si>
    <t>Visiting relatives or friends</t>
  </si>
  <si>
    <t>whymoreschlkids</t>
  </si>
  <si>
    <t>School is closed</t>
  </si>
  <si>
    <t>The household needs them for chores etc</t>
  </si>
  <si>
    <t>Hosting children of relatives/friends</t>
  </si>
  <si>
    <t>They are not safe in their place</t>
  </si>
  <si>
    <t>They were visiting relatives/friends during the last survey</t>
  </si>
  <si>
    <t>Newborns</t>
  </si>
  <si>
    <t>whylessschlkids</t>
  </si>
  <si>
    <t>They have gone to another household in another location to support it (i.e. go to granparents' place to support them during this difficult period)</t>
  </si>
  <si>
    <t>They are not safe in this place</t>
  </si>
  <si>
    <t>Household lost a child</t>
  </si>
  <si>
    <t>They went to another place to work</t>
  </si>
  <si>
    <t>Child turned 18 (counted as adult now)</t>
  </si>
  <si>
    <t>s3_activity</t>
  </si>
  <si>
    <t>Sleeping</t>
  </si>
  <si>
    <t>Eating</t>
  </si>
  <si>
    <t>Playing outdoors, within compound/homestead</t>
  </si>
  <si>
    <t>Playing outdoors, outside compound/homestead</t>
  </si>
  <si>
    <t>Playing games on smartphone/tablet/computer</t>
  </si>
  <si>
    <t>Other playing inside</t>
  </si>
  <si>
    <t>Watching TV</t>
  </si>
  <si>
    <t>Reading/homework/schoolwork</t>
  </si>
  <si>
    <t>Household chores</t>
  </si>
  <si>
    <t>Resting/Sitting</t>
  </si>
  <si>
    <t>Not at home / Don't Know</t>
  </si>
  <si>
    <t>Doing pastoral/agricultural activity or helping a parent with work</t>
  </si>
  <si>
    <t>s4_ent_laidoff</t>
  </si>
  <si>
    <t>Retirement</t>
  </si>
  <si>
    <t>Seasonal layoff / usually lay off people in this season</t>
  </si>
  <si>
    <t>Worker was not good</t>
  </si>
  <si>
    <t>Worker got another job</t>
  </si>
  <si>
    <t>Business is worse because of lockdown / curfew</t>
  </si>
  <si>
    <t>Business if worse because of worries about COVID-19 / coronavirus</t>
  </si>
  <si>
    <t>Worker had to take care of ill relative</t>
  </si>
  <si>
    <t>Worker migrated elsewhere</t>
  </si>
  <si>
    <t>Lack of demand</t>
  </si>
  <si>
    <t>Lack of enough capital</t>
  </si>
  <si>
    <t>Business running at a loss</t>
  </si>
  <si>
    <t>Obsolete skills</t>
  </si>
  <si>
    <t>Other</t>
  </si>
  <si>
    <t>s4_emp_laidoff</t>
  </si>
  <si>
    <t>Got another job</t>
  </si>
  <si>
    <t>Employer business shut down / was closed</t>
  </si>
  <si>
    <t>Business is worse because of lockdown/curfew</t>
  </si>
  <si>
    <t>Business is worse because of worries about COVID-19 / coronavirus</t>
  </si>
  <si>
    <t>Had to take care of ill relative</t>
  </si>
  <si>
    <t>Migrated elsewhere</t>
  </si>
  <si>
    <t>Employer had lack of demand</t>
  </si>
  <si>
    <t>Employer lacked enough capital</t>
  </si>
  <si>
    <t>Employer running at a loss</t>
  </si>
  <si>
    <t>Employer deceased</t>
  </si>
  <si>
    <t>Went back to school</t>
  </si>
  <si>
    <t>floor</t>
  </si>
  <si>
    <t>Earth/Sand</t>
  </si>
  <si>
    <t>Dung</t>
  </si>
  <si>
    <t>Wood Planks/Shingles</t>
  </si>
  <si>
    <t>Palm/Bamboo</t>
  </si>
  <si>
    <t>Parquet Or Polished Wood</t>
  </si>
  <si>
    <t>Vinyl Or Asphalt Strips</t>
  </si>
  <si>
    <t>Ceramic Tiles</t>
  </si>
  <si>
    <t>Cement</t>
  </si>
  <si>
    <t>Carpet</t>
  </si>
  <si>
    <t>Other (Specify)</t>
  </si>
  <si>
    <t>maritalstatus</t>
  </si>
  <si>
    <t>Married monogamous, living with spouse</t>
  </si>
  <si>
    <t>Married monogamous, not living with spouse</t>
  </si>
  <si>
    <t>Married polygamous, living with spouse(s)</t>
  </si>
  <si>
    <t>Married polygamous, not living with spouse(s)</t>
  </si>
  <si>
    <t>Not married, but living together</t>
  </si>
  <si>
    <t>Separated</t>
  </si>
  <si>
    <t>Divorced</t>
  </si>
  <si>
    <t>Widow or Widower</t>
  </si>
  <si>
    <t>Never married</t>
  </si>
  <si>
    <t>Refuse to answer</t>
  </si>
  <si>
    <t>s4_whyclosed</t>
  </si>
  <si>
    <t>Closed because of lockdown/curfew</t>
  </si>
  <si>
    <t>Closed because of worried about COVID-19/coronavirus</t>
  </si>
  <si>
    <t>Seasonal closure / usually closed in this season</t>
  </si>
  <si>
    <t>Cannot get inputs</t>
  </si>
  <si>
    <t>Cannot travel or transport goods</t>
  </si>
  <si>
    <t>Need to take care of an ill relative</t>
  </si>
  <si>
    <t>Enterprise owner deceased</t>
  </si>
  <si>
    <t>Theft / vandalism</t>
  </si>
  <si>
    <t>Government requirements (by-laws, trading licences)</t>
  </si>
  <si>
    <t>Mechanical breakdown</t>
  </si>
  <si>
    <t>Dissolution of the business by the partners</t>
  </si>
  <si>
    <t>s2_whygone</t>
  </si>
  <si>
    <t>Moved way</t>
  </si>
  <si>
    <t>Deceased</t>
  </si>
  <si>
    <t>Respondent moved away</t>
  </si>
  <si>
    <t>yndk</t>
  </si>
  <si>
    <t>ynr</t>
  </si>
  <si>
    <t>ynrdk</t>
  </si>
  <si>
    <t>hhphone</t>
  </si>
  <si>
    <t>Respondent does not know anyone in the target household</t>
  </si>
  <si>
    <t>Respondent knows the target household, but does not have a phone number</t>
  </si>
  <si>
    <t>Respondent knows a phone number for the target household</t>
  </si>
  <si>
    <t>ynwdk</t>
  </si>
  <si>
    <t>This information is wrong</t>
  </si>
  <si>
    <t>s4_entopen</t>
  </si>
  <si>
    <t>No, temporarily closed - mandated by the government</t>
  </si>
  <si>
    <t>No, temporarily closed - own choice</t>
  </si>
  <si>
    <t>No, permanently closed</t>
  </si>
  <si>
    <t>whyhigher</t>
  </si>
  <si>
    <t>Usual business fluctuations</t>
  </si>
  <si>
    <t>Seasonal changes in activity</t>
  </si>
  <si>
    <t>My business is growing because I have invested</t>
  </si>
  <si>
    <t>I have more demand</t>
  </si>
  <si>
    <t>I lowered my prices</t>
  </si>
  <si>
    <t>My customers want to stock up for an uncertain future</t>
  </si>
  <si>
    <t>My customers want to stock up because of travel restrictions</t>
  </si>
  <si>
    <t>biz_registered</t>
  </si>
  <si>
    <t>The business was registered</t>
  </si>
  <si>
    <t>The business was informal</t>
  </si>
  <si>
    <t>planreopen</t>
  </si>
  <si>
    <t>By June 2022</t>
  </si>
  <si>
    <t>Second half of 2022</t>
  </si>
  <si>
    <t>First half of 2023</t>
  </si>
  <si>
    <t>Never</t>
  </si>
  <si>
    <t>adjustments</t>
  </si>
  <si>
    <t>Use of the phone for marketing, placing orders, customer service, etc.</t>
  </si>
  <si>
    <t>Use of internet, online social media, specialized apps, or digital platforms</t>
  </si>
  <si>
    <t>Switched to delivery service only</t>
  </si>
  <si>
    <t>Changed product/service offering</t>
  </si>
  <si>
    <t>assistancetype</t>
  </si>
  <si>
    <t>Rental or utilities deferral</t>
  </si>
  <si>
    <t>Access to micro loans and credit guarantees</t>
  </si>
  <si>
    <t>Salary subsidies</t>
  </si>
  <si>
    <t>Cash transfers and unemployment benefits</t>
  </si>
  <si>
    <t>Inventory management and preservation</t>
  </si>
  <si>
    <t>Training for digital marketing and selling</t>
  </si>
  <si>
    <t>Subsidized provision of products and services by suppliers</t>
  </si>
  <si>
    <t>Other, please specify:</t>
  </si>
  <si>
    <t>whenbacktowork</t>
  </si>
  <si>
    <t>In a few days</t>
  </si>
  <si>
    <t>In a few weeks</t>
  </si>
  <si>
    <t>In more than 3 months from now</t>
  </si>
  <si>
    <t>Next year</t>
  </si>
  <si>
    <t>unit</t>
  </si>
  <si>
    <t>Week(s)</t>
  </si>
  <si>
    <t>Month(s)</t>
  </si>
  <si>
    <t>Year(s)</t>
  </si>
  <si>
    <t>s11_crime</t>
  </si>
  <si>
    <t>Theft, or attempted theft</t>
  </si>
  <si>
    <t>Physical assault</t>
  </si>
  <si>
    <t>Physical assault with a weapon (such as a club, machete or gun)</t>
  </si>
  <si>
    <t>Sexual assault</t>
  </si>
  <si>
    <t>Witchcraft</t>
  </si>
  <si>
    <t>Mistreatment by the police</t>
  </si>
  <si>
    <t>d1</t>
  </si>
  <si>
    <t>Cancer</t>
  </si>
  <si>
    <t>Heart attack/stroke</t>
  </si>
  <si>
    <t>COVID-19 confirmed</t>
  </si>
  <si>
    <t>Flu-like symptoms (fever, cough, pneumonia, etc.)</t>
  </si>
  <si>
    <t>Other health/medical condition (specify)</t>
  </si>
  <si>
    <t>Road accident</t>
  </si>
  <si>
    <t>Workplace accident</t>
  </si>
  <si>
    <t>Home accident</t>
  </si>
  <si>
    <t>Committed suicide</t>
  </si>
  <si>
    <t>Slain</t>
  </si>
  <si>
    <t>plantamount</t>
  </si>
  <si>
    <t>More</t>
  </si>
  <si>
    <t>Same</t>
  </si>
  <si>
    <t>Less</t>
  </si>
  <si>
    <t>Did not plant this season</t>
  </si>
  <si>
    <t>Did not plant last season</t>
  </si>
  <si>
    <t>Mattress</t>
  </si>
  <si>
    <t>Charcoal Jiko</t>
  </si>
  <si>
    <t>Refrigerator</t>
  </si>
  <si>
    <t>Television</t>
  </si>
  <si>
    <t>Non-mobile (landline) telephone</t>
  </si>
  <si>
    <t>Computer/Laptop/tablet</t>
  </si>
  <si>
    <t>Bed</t>
  </si>
  <si>
    <t>Chair</t>
  </si>
  <si>
    <t>Table</t>
  </si>
  <si>
    <t>Washing machine</t>
  </si>
  <si>
    <t>Bicycle</t>
  </si>
  <si>
    <t>s7_poweruse</t>
  </si>
  <si>
    <t>No, it was disconnected because I did not pay Kenya Power</t>
  </si>
  <si>
    <t>No, there is a power outage (due to e.g. heavy rain, a fallen tree, a blown fuse, the transformer blew up)</t>
  </si>
  <si>
    <t>No, for another reason (specify:)</t>
  </si>
  <si>
    <t>benefit</t>
  </si>
  <si>
    <t>Medical Insurance</t>
  </si>
  <si>
    <t>Social security coverage</t>
  </si>
  <si>
    <t>Sick leave</t>
  </si>
  <si>
    <t>Subsidized meals</t>
  </si>
  <si>
    <t>Subsidized lodging</t>
  </si>
  <si>
    <t>ynwater</t>
  </si>
  <si>
    <t>Yes, at least once</t>
  </si>
  <si>
    <t>No, always sufficient</t>
  </si>
  <si>
    <t>workmode</t>
  </si>
  <si>
    <t>Working from home</t>
  </si>
  <si>
    <t>Working partly from home, partly as usual</t>
  </si>
  <si>
    <t>Going to work at the usual workplace outside the home</t>
  </si>
  <si>
    <t>contract</t>
  </si>
  <si>
    <t>Permanent</t>
  </si>
  <si>
    <t>Fixed-term</t>
  </si>
  <si>
    <t>Hourly</t>
  </si>
  <si>
    <t>stapleaccess</t>
  </si>
  <si>
    <t>Prices have gone up</t>
  </si>
  <si>
    <t>Income has decreased</t>
  </si>
  <si>
    <t>The supply has decreased</t>
  </si>
  <si>
    <t>Markets were closed</t>
  </si>
  <si>
    <t>cropcyclephase</t>
  </si>
  <si>
    <t>Land preparation</t>
  </si>
  <si>
    <t>Planting</t>
  </si>
  <si>
    <t>Crop on the farm: Applying inputs, weeding</t>
  </si>
  <si>
    <t>Harvesting</t>
  </si>
  <si>
    <t>Selling</t>
  </si>
  <si>
    <t>None of the above (off-season)</t>
  </si>
  <si>
    <t>Self</t>
  </si>
  <si>
    <t>Current spouse / partner</t>
  </si>
  <si>
    <t>Former spouse / partner</t>
  </si>
  <si>
    <t>Son/ Daughter</t>
  </si>
  <si>
    <t>Grandchild</t>
  </si>
  <si>
    <t>Sister/ Brother</t>
  </si>
  <si>
    <t>Father/ Mother</t>
  </si>
  <si>
    <t>Nephew/ Niece</t>
  </si>
  <si>
    <t>In-law</t>
  </si>
  <si>
    <t>Grandparent</t>
  </si>
  <si>
    <t xml:space="preserve">Other relative, specify: </t>
  </si>
  <si>
    <t>Non-relative</t>
  </si>
  <si>
    <t>eduhrs</t>
  </si>
  <si>
    <t>More than two hours each day (10+ hours/week)</t>
  </si>
  <si>
    <t>About one hour each day (~5 hrs/ week)</t>
  </si>
  <si>
    <t>About a half hour each day (~3hrs/week)</t>
  </si>
  <si>
    <t>A few minutes each day (&lt;1 hr/week)</t>
  </si>
  <si>
    <t>None (0)</t>
  </si>
  <si>
    <t>whynoschool1</t>
  </si>
  <si>
    <t>No money -uniforms, transport, books, fees etc.</t>
  </si>
  <si>
    <t>School too far from home/ No school close by</t>
  </si>
  <si>
    <t>Fear of Coronavirus infection</t>
  </si>
  <si>
    <t>Marriage/ Pregnancy</t>
  </si>
  <si>
    <t>harvestamount</t>
  </si>
  <si>
    <t>Did not plant last season/this season</t>
  </si>
  <si>
    <t>rent1</t>
  </si>
  <si>
    <t>Loss of income</t>
  </si>
  <si>
    <t>Rent increased</t>
  </si>
  <si>
    <t>Household had to use all money to cover other expenses</t>
  </si>
  <si>
    <t>Other (please specify):</t>
  </si>
  <si>
    <t>wearmaskpub</t>
  </si>
  <si>
    <t>No-didn't wear a mask in public places</t>
  </si>
  <si>
    <t>No-didn't go to public place</t>
  </si>
  <si>
    <t>s9_covid</t>
  </si>
  <si>
    <t>Positive</t>
  </si>
  <si>
    <t>Negative</t>
  </si>
  <si>
    <t>Do not know yet</t>
  </si>
  <si>
    <t>wearmaskwhen</t>
  </si>
  <si>
    <t>In the last 7 days</t>
  </si>
  <si>
    <t>I don't wear a mask regularly</t>
  </si>
  <si>
    <t>yesno_hh</t>
  </si>
  <si>
    <t>Yes, this household existed 5 years ago</t>
  </si>
  <si>
    <t>No, this household was newly established in the last 5 years</t>
  </si>
  <si>
    <t>s6_loantype</t>
  </si>
  <si>
    <t>Loan from a friend / relative</t>
  </si>
  <si>
    <t>Commercial bank / commercial lender</t>
  </si>
  <si>
    <t>Mobile lending (M-Shwari, Tala, KCB M-PESA etc.)</t>
  </si>
  <si>
    <t>Money lender / shylock</t>
  </si>
  <si>
    <t>SACCO</t>
  </si>
  <si>
    <t>Merry-go-round / ROSCA</t>
  </si>
  <si>
    <t>Relief Food (Bamba Chakula)</t>
  </si>
  <si>
    <t>reas_lowfreq</t>
  </si>
  <si>
    <t>Fear of getting infected due to Coronavirus</t>
  </si>
  <si>
    <t>Long waiting lines</t>
  </si>
  <si>
    <t>Consulting doctor not available or busy due to high demand</t>
  </si>
  <si>
    <t>Access to hospital denied</t>
  </si>
  <si>
    <t>reas_noconsent</t>
  </si>
  <si>
    <t>I am busy</t>
  </si>
  <si>
    <t>Refusal for this round only</t>
  </si>
  <si>
    <t>Unable to survey - parent or contact refusal</t>
  </si>
  <si>
    <t>Unable to survey - spouse refusal</t>
  </si>
  <si>
    <t>Unable to survey - in prison</t>
  </si>
  <si>
    <t>Unable to survey - mental illness / disability</t>
  </si>
  <si>
    <t>Unable to survey - other:</t>
  </si>
  <si>
    <t>wherenoschool</t>
  </si>
  <si>
    <t>At home with a parent</t>
  </si>
  <si>
    <t>At home with another adult relative/friend</t>
  </si>
  <si>
    <t>At home by themselves</t>
  </si>
  <si>
    <t>Outside the home with a friend/relative</t>
  </si>
  <si>
    <t>Coming with family member to work</t>
  </si>
  <si>
    <t>Daycare / other childcare</t>
  </si>
  <si>
    <t>At home with maid / domestic helper</t>
  </si>
  <si>
    <t>s11_govtresponse</t>
  </si>
  <si>
    <t>Limited Testing</t>
  </si>
  <si>
    <t>No financial assistance from the government</t>
  </si>
  <si>
    <t>Late response by government</t>
  </si>
  <si>
    <t>Shortage of medical materials</t>
  </si>
  <si>
    <t>s10_hhactions</t>
  </si>
  <si>
    <t>Sale of assets (agricultural and no-agricultural)</t>
  </si>
  <si>
    <t>Engaged in additional income generating activities</t>
  </si>
  <si>
    <t>Received assistance from friends &amp; family</t>
  </si>
  <si>
    <t>Borrowed from friends &amp; family</t>
  </si>
  <si>
    <t>Took a loan from a financial institution</t>
  </si>
  <si>
    <t>Credited purchases</t>
  </si>
  <si>
    <t>Delayed payment obligations</t>
  </si>
  <si>
    <t>Sold harvest in advance</t>
  </si>
  <si>
    <t>Reduced food consumption</t>
  </si>
  <si>
    <t>Reduced non-food consumption</t>
  </si>
  <si>
    <t>Relied on savings</t>
  </si>
  <si>
    <t>Received assistance from NGO</t>
  </si>
  <si>
    <t>Received assistance from faith-based institution</t>
  </si>
  <si>
    <t>Took advanced payment from employer</t>
  </si>
  <si>
    <t>Received assistance from government</t>
  </si>
  <si>
    <t>Was covered by insurance policy</t>
  </si>
  <si>
    <t>No action taken</t>
  </si>
  <si>
    <t>s10_anxious</t>
  </si>
  <si>
    <t>Loss of employment / business</t>
  </si>
  <si>
    <t>Fear of myself or family getting infected by coronavirus</t>
  </si>
  <si>
    <t>Fear of myself or family dying due to coronavirus</t>
  </si>
  <si>
    <t>Fear of me infecting others in the community</t>
  </si>
  <si>
    <t>Fear of being unable to feed or provide for family</t>
  </si>
  <si>
    <t>Fear of losing access to health facilities</t>
  </si>
  <si>
    <t>Effect on education system and school closures</t>
  </si>
  <si>
    <t>Economic Crisis/Paralyzed Movement</t>
  </si>
  <si>
    <t>Uncertainty of when lockdown will end / things will return to normal</t>
  </si>
  <si>
    <t>lengthtime</t>
  </si>
  <si>
    <t>Less than a month</t>
  </si>
  <si>
    <t>2-6 months</t>
  </si>
  <si>
    <t>6-12 months</t>
  </si>
  <si>
    <t>1-5 years</t>
  </si>
  <si>
    <t>More than 5 years</t>
  </si>
  <si>
    <t>Cannot remember when I bought the line</t>
  </si>
  <si>
    <t>s1_refusal1</t>
  </si>
  <si>
    <t>Survey is too long</t>
  </si>
  <si>
    <t>Respondent has caregiving duties</t>
  </si>
  <si>
    <t>Respondent has to work</t>
  </si>
  <si>
    <t>Respondent does not want to disclose personal information</t>
  </si>
  <si>
    <t>Respondent is suspicious of REMIT/KNBS/WB</t>
  </si>
  <si>
    <t>Respondent hasnï¿½t received assistance from REMIT/KNBS/WB and doesnï¿½t want to participate</t>
  </si>
  <si>
    <t>Respondent just doesnï¿½t want to / no reason given</t>
  </si>
  <si>
    <t>phoneown</t>
  </si>
  <si>
    <t>Mine</t>
  </si>
  <si>
    <t>My friend's/relative</t>
  </si>
  <si>
    <t>My village chief's</t>
  </si>
  <si>
    <t>Someone in my household</t>
  </si>
  <si>
    <t>r1_moved</t>
  </si>
  <si>
    <t>Yes, we moved together</t>
  </si>
  <si>
    <t>No, I moved out of the household I lived in at ${pre_date}</t>
  </si>
  <si>
    <t>insursource</t>
  </si>
  <si>
    <t>NHIF</t>
  </si>
  <si>
    <t>Private Insurance</t>
  </si>
  <si>
    <t>Universal Health Care</t>
  </si>
  <si>
    <t>reas_noaccess</t>
  </si>
  <si>
    <t>Lack of money</t>
  </si>
  <si>
    <t>No medical personnel available</t>
  </si>
  <si>
    <t>Health facility had limited supplies</t>
  </si>
  <si>
    <t>Turned away because facility was full</t>
  </si>
  <si>
    <t>Could not afford transportation to the health facility</t>
  </si>
  <si>
    <t>insbenefit</t>
  </si>
  <si>
    <t>Easier access to facilities which I or my family members could not otherwise access</t>
  </si>
  <si>
    <t>Reduced out of pocket payments</t>
  </si>
  <si>
    <t>No concrete benefits</t>
  </si>
  <si>
    <t>Never provided benefits/Haven't used benefits</t>
  </si>
  <si>
    <t>Others, please specify: _____________________________________</t>
  </si>
  <si>
    <t>check_fre</t>
  </si>
  <si>
    <t>Not as frequently but still able to go</t>
  </si>
  <si>
    <t>Not able to go at all</t>
  </si>
  <si>
    <t>preload_ent_closed</t>
  </si>
  <si>
    <t>Yes, still closed</t>
  </si>
  <si>
    <t>No, has reopened</t>
  </si>
  <si>
    <t>Never ran this enterprise / wrong information</t>
  </si>
  <si>
    <t>preload_ent_check</t>
  </si>
  <si>
    <t>No, temporarily closed -- mandated by government</t>
  </si>
  <si>
    <t>No, temporarily closed -- own choice</t>
  </si>
  <si>
    <t>whyplantless</t>
  </si>
  <si>
    <t>I expect I won't be able to sell as much produce</t>
  </si>
  <si>
    <t>I expect prices will be lower</t>
  </si>
  <si>
    <t>I expect produce to be lower because of floods</t>
  </si>
  <si>
    <t>I expect produce to be lower because of droughts</t>
  </si>
  <si>
    <t>I, or other members of the household, migrated</t>
  </si>
  <si>
    <t>I, or other members of the household were ill</t>
  </si>
  <si>
    <t xml:space="preserve"> I had difficulty hiring workers</t>
  </si>
  <si>
    <t>I had to take care of an ill relative</t>
  </si>
  <si>
    <t>Travel restrictions for me or my workers</t>
  </si>
  <si>
    <t>Market closures</t>
  </si>
  <si>
    <t>Usual suppliers are not operating</t>
  </si>
  <si>
    <t>Suppliers are operating, but do not have enough stock for me</t>
  </si>
  <si>
    <t>Supplies / materials were more expensive than usual</t>
  </si>
  <si>
    <t>Caring for children home from school</t>
  </si>
  <si>
    <t>Fearing locusts</t>
  </si>
  <si>
    <t>whyplantmore</t>
  </si>
  <si>
    <t>Children home from school helped with planting</t>
  </si>
  <si>
    <t>whylower</t>
  </si>
  <si>
    <t>I have less demand</t>
  </si>
  <si>
    <t>Travel restrictions for me</t>
  </si>
  <si>
    <t>Travel restrictions for my customers</t>
  </si>
  <si>
    <t>To stimulate the demand</t>
  </si>
  <si>
    <t>whynowork</t>
  </si>
  <si>
    <t>Vacation/ holidays</t>
  </si>
  <si>
    <t>Annual leave</t>
  </si>
  <si>
    <t>Illness, injury, temporary disability</t>
  </si>
  <si>
    <t>Maternity/ paternity leave</t>
  </si>
  <si>
    <t>Temporary slack work for technical or economic reasons</t>
  </si>
  <si>
    <t>Strike or labour dispute</t>
  </si>
  <si>
    <t>Off-season</t>
  </si>
  <si>
    <t>Lack of transport</t>
  </si>
  <si>
    <t>Education or training</t>
  </si>
  <si>
    <t>Community responsibilities</t>
  </si>
  <si>
    <t>Temporary closure</t>
  </si>
  <si>
    <t>Awaiting to attend interview</t>
  </si>
  <si>
    <t>relatchild</t>
  </si>
  <si>
    <t>Mother</t>
  </si>
  <si>
    <t>Father</t>
  </si>
  <si>
    <t>Sibling</t>
  </si>
  <si>
    <t>Other relative</t>
  </si>
  <si>
    <t>Other non- relative</t>
  </si>
  <si>
    <t>challvaccine</t>
  </si>
  <si>
    <t>Covering the cost</t>
  </si>
  <si>
    <t>Difficulty in reaching the clinic where they offer the vaccine</t>
  </si>
  <si>
    <t>The community would not approve</t>
  </si>
  <si>
    <t>s10_persons</t>
  </si>
  <si>
    <t>Other household member: Who?</t>
  </si>
  <si>
    <t>Family members living in ${updated_location} (parents, siblings, relatives)</t>
  </si>
  <si>
    <t>Family members living in ${updated_county}, but outside ${updated_location}</t>
  </si>
  <si>
    <t>Family members living outside ${updated_county}</t>
  </si>
  <si>
    <t>Someone from workplace</t>
  </si>
  <si>
    <t>Friends living in ${updated_location} (parents, siblings, relatives)</t>
  </si>
  <si>
    <t>Friends living in ${updated_county}, but outside ${updated_location}</t>
  </si>
  <si>
    <t>Friends living outside ${updated_county}</t>
  </si>
  <si>
    <t>Neighbors</t>
  </si>
  <si>
    <t>Other:</t>
  </si>
  <si>
    <t>refugee_actionplan</t>
  </si>
  <si>
    <t>Relocation to refugee camp</t>
  </si>
  <si>
    <t>Return to home country</t>
  </si>
  <si>
    <t>Will try to find work in the urban</t>
  </si>
  <si>
    <t>Will make arrangements with my communities</t>
  </si>
  <si>
    <t>pre_child</t>
  </si>
  <si>
    <t>${pre_child_name_1}</t>
  </si>
  <si>
    <t>${pre_child_name_2}</t>
  </si>
  <si>
    <t>${pre_child_name_3}</t>
  </si>
  <si>
    <t>${pre_child_name_4}</t>
  </si>
  <si>
    <t>${pre_child_name_5}</t>
  </si>
  <si>
    <t>${pre_child_name_6}</t>
  </si>
  <si>
    <t>${pre_child_name_7}</t>
  </si>
  <si>
    <t>${pre_child_name_8}</t>
  </si>
  <si>
    <t>${pre_child_name_9}</t>
  </si>
  <si>
    <t>${pre_child_name_10}</t>
  </si>
  <si>
    <t>${pre_child_name_11}</t>
  </si>
  <si>
    <t>${pre_child_name_12}</t>
  </si>
  <si>
    <t>fo</t>
  </si>
  <si>
    <t>sfo</t>
  </si>
  <si>
    <t>covidtest</t>
  </si>
  <si>
    <t>Yes, rapid test</t>
  </si>
  <si>
    <t>Yes, swab test</t>
  </si>
  <si>
    <t>Yes, rapid and swab test</t>
  </si>
  <si>
    <t>Yes, don't know which test</t>
  </si>
  <si>
    <t>accept_test</t>
  </si>
  <si>
    <t>Not sure</t>
  </si>
  <si>
    <t>agreementtype</t>
  </si>
  <si>
    <t>written contract</t>
  </si>
  <si>
    <t>verbal agreement</t>
  </si>
  <si>
    <t xml:space="preserve">implied contract (non-written but protected by the law)
</t>
  </si>
  <si>
    <t>no contract</t>
  </si>
  <si>
    <t>whytestagain</t>
  </si>
  <si>
    <t>Work reason</t>
  </si>
  <si>
    <t>Travel reason</t>
  </si>
  <si>
    <t>I was feeling the symptoms of COVID-19 and wanted to check</t>
  </si>
  <si>
    <t>typempl</t>
  </si>
  <si>
    <t>Employment</t>
  </si>
  <si>
    <t>Self-employment</t>
  </si>
  <si>
    <t>respsearchjob</t>
  </si>
  <si>
    <t>Yes, respondent looked for employment/self-employment over past 4 weeks</t>
  </si>
  <si>
    <t>No, respondent didn't look for employment/self-employment over past 4 weeks</t>
  </si>
  <si>
    <t>ynsc</t>
  </si>
  <si>
    <t>Yes, attending school now</t>
  </si>
  <si>
    <t>Yes, planning to attend when schools open</t>
  </si>
  <si>
    <t>No, not planning to attend</t>
  </si>
  <si>
    <t>s3_enroll</t>
  </si>
  <si>
    <t>Yes, enrolled in school now</t>
  </si>
  <si>
    <t>Yes, planning to enrol when schools open</t>
  </si>
  <si>
    <t>busy</t>
  </si>
  <si>
    <t>More Busy</t>
  </si>
  <si>
    <t>Less Busy</t>
  </si>
  <si>
    <t>Equally Busy</t>
  </si>
  <si>
    <t>network</t>
  </si>
  <si>
    <t>Safaricom</t>
  </si>
  <si>
    <t>Airtel</t>
  </si>
  <si>
    <t>Telecom</t>
  </si>
  <si>
    <t>numb_jabs</t>
  </si>
  <si>
    <t>One</t>
  </si>
  <si>
    <t>Two</t>
  </si>
  <si>
    <t>More than two</t>
  </si>
  <si>
    <t>hear</t>
  </si>
  <si>
    <t>Poster / billboard / flyer</t>
  </si>
  <si>
    <t>Phone</t>
  </si>
  <si>
    <t>Newspaper</t>
  </si>
  <si>
    <t>Facebook/twitter/social media</t>
  </si>
  <si>
    <t>Health care worker</t>
  </si>
  <si>
    <t>Ngo worker</t>
  </si>
  <si>
    <t>Other outreach</t>
  </si>
  <si>
    <t>Local authority</t>
  </si>
  <si>
    <t>Neighbors / family</t>
  </si>
  <si>
    <t>Traditional healer/pastor/ faith based healer</t>
  </si>
  <si>
    <t>g5</t>
  </si>
  <si>
    <t>To avoid the lockdown</t>
  </si>
  <si>
    <t>ke hoo be ta cang lok</t>
  </si>
  <si>
    <t xml:space="preserve"> School / university closed</t>
  </si>
  <si>
    <t>duelgori/ ke jame ni ca ke gag</t>
  </si>
  <si>
    <t>Parents moved</t>
  </si>
  <si>
    <t>ci dieth jien</t>
  </si>
  <si>
    <t>Parents / guardian died</t>
  </si>
  <si>
    <t>ci dieth/ kie guiykun liw</t>
  </si>
  <si>
    <t>Schooling/training</t>
  </si>
  <si>
    <t>ti duelgora/ kie ng'iec ja</t>
  </si>
  <si>
    <t>ci kuen</t>
  </si>
  <si>
    <t>To look for work</t>
  </si>
  <si>
    <t>gori lat</t>
  </si>
  <si>
    <t>To start a new job that you have already been hired for</t>
  </si>
  <si>
    <t>tuk gi ni lat ma ca ji gor thin ni wan</t>
  </si>
  <si>
    <t>Drought/ famine/ flood</t>
  </si>
  <si>
    <t>ke koot ao/dag kuan/ kie nyoc</t>
  </si>
  <si>
    <t>Return to permanent home</t>
  </si>
  <si>
    <t>cia luony dhorun</t>
  </si>
  <si>
    <t>For fun/ new experience/ adventure</t>
  </si>
  <si>
    <t>ke gari/ ke n'gac ka tin payben</t>
  </si>
  <si>
    <t>Care for relative/friend</t>
  </si>
  <si>
    <t>dieri ke ji maradu kie mathni ku</t>
  </si>
  <si>
    <t>To be near people of my tribe/ethnic group</t>
  </si>
  <si>
    <t>gori thiec ke je dhoarun kie ji matde dun</t>
  </si>
  <si>
    <t>Just visiting</t>
  </si>
  <si>
    <t>bi ke jal</t>
  </si>
  <si>
    <t>Election Related</t>
  </si>
  <si>
    <t>thiecg'I ke kuany</t>
  </si>
  <si>
    <t>Job Transfer</t>
  </si>
  <si>
    <t>ca ji ger guath mi dong latda du</t>
  </si>
  <si>
    <t>Separation</t>
  </si>
  <si>
    <t>ca yie dak</t>
  </si>
  <si>
    <t>Divorce</t>
  </si>
  <si>
    <t>cia dak yien e man ciengdu kie guan ciengdu</t>
  </si>
  <si>
    <t>Job termination</t>
  </si>
  <si>
    <t>ca ji woc guath latda</t>
  </si>
  <si>
    <t>Political unrest</t>
  </si>
  <si>
    <t>ci ro palpiny ke kuiy thiathe</t>
  </si>
  <si>
    <t>Resettled by UNHCR</t>
  </si>
  <si>
    <t>ca ji nyuor e UNHCR</t>
  </si>
  <si>
    <t>Was born here</t>
  </si>
  <si>
    <t>Dap kɛ jɛ ɛn wanɛ</t>
  </si>
  <si>
    <t>lat tin kong</t>
  </si>
  <si>
    <t>In March 2021</t>
  </si>
  <si>
    <t>In February 2021</t>
  </si>
  <si>
    <t>In January 2021</t>
  </si>
  <si>
    <t>In December 2020</t>
  </si>
  <si>
    <t>In November 2020</t>
  </si>
  <si>
    <t>In October 2020</t>
  </si>
  <si>
    <t>In September 2020</t>
  </si>
  <si>
    <t>In August 2020</t>
  </si>
  <si>
    <t>In July 2020</t>
  </si>
  <si>
    <t>In June 2020</t>
  </si>
  <si>
    <t>In May 2020</t>
  </si>
  <si>
    <t>In April 2020</t>
  </si>
  <si>
    <t>In March 2020</t>
  </si>
  <si>
    <t>In February 2020</t>
  </si>
  <si>
    <t>In January 2020</t>
  </si>
  <si>
    <t>Before 2020</t>
  </si>
  <si>
    <t>Birthplace/Permanent Home</t>
  </si>
  <si>
    <t>Refused to respond</t>
  </si>
  <si>
    <t>education_level</t>
  </si>
  <si>
    <t>Nursery/Childcare</t>
  </si>
  <si>
    <t>Primary/grade 1</t>
  </si>
  <si>
    <t>Primary/grade 2</t>
  </si>
  <si>
    <t>Primary/grade 3</t>
  </si>
  <si>
    <t>Primary/grade 4</t>
  </si>
  <si>
    <t>Primary/class 5</t>
  </si>
  <si>
    <t>Primary/class 6</t>
  </si>
  <si>
    <t>Primary/class 7</t>
  </si>
  <si>
    <t>Primary/class 8</t>
  </si>
  <si>
    <t>Vocational or youth polytechnic</t>
  </si>
  <si>
    <t>Secondary/form 1</t>
  </si>
  <si>
    <t>Secondary/form 2</t>
  </si>
  <si>
    <t>Secondary/form 3</t>
  </si>
  <si>
    <t>Secondary/form 4</t>
  </si>
  <si>
    <t>Mid-level college diploma or certificate program</t>
  </si>
  <si>
    <t>Undergraduate university</t>
  </si>
  <si>
    <t>Madrassa/Duksi</t>
  </si>
  <si>
    <t>Other, specify: _________</t>
  </si>
  <si>
    <t>wall</t>
  </si>
  <si>
    <t>No Walls</t>
  </si>
  <si>
    <t>Cane/Palm/Trunks</t>
  </si>
  <si>
    <t>Grass/Reeds</t>
  </si>
  <si>
    <t>Mud/Cow Dung</t>
  </si>
  <si>
    <t>Bamboo With Mud</t>
  </si>
  <si>
    <t>Stone With Mud</t>
  </si>
  <si>
    <t>Uncovered Adobe</t>
  </si>
  <si>
    <t>Plywood</t>
  </si>
  <si>
    <t>Cardboard</t>
  </si>
  <si>
    <t>Reused Wood</t>
  </si>
  <si>
    <t>Corrugated Iron Sheets</t>
  </si>
  <si>
    <t>Stone With Lime/Cement</t>
  </si>
  <si>
    <t>Bricks</t>
  </si>
  <si>
    <t>Cement Blocks</t>
  </si>
  <si>
    <t>Covered Adobe</t>
  </si>
  <si>
    <t>Tent/Canvas</t>
  </si>
  <si>
    <t>drinkwatersrc</t>
  </si>
  <si>
    <t>Pond</t>
  </si>
  <si>
    <t>Dam</t>
  </si>
  <si>
    <t>Lake</t>
  </si>
  <si>
    <t>Stream/River</t>
  </si>
  <si>
    <t>Protected Spring</t>
  </si>
  <si>
    <t>Unprotected spring</t>
  </si>
  <si>
    <t>Protected well</t>
  </si>
  <si>
    <t>Borehole/ Tube well</t>
  </si>
  <si>
    <t>Piped into dwelling</t>
  </si>
  <si>
    <t>Piped to yard/plot</t>
  </si>
  <si>
    <t>Bottled water</t>
  </si>
  <si>
    <t>Rain/harvested water</t>
  </si>
  <si>
    <t>Water Vendor</t>
  </si>
  <si>
    <t>Public tap/Standpipe</t>
  </si>
  <si>
    <t>bizcat</t>
  </si>
  <si>
    <t>Agriculture, forestry and fishing</t>
  </si>
  <si>
    <t>Mining and quarrying</t>
  </si>
  <si>
    <t>Manufacturing</t>
  </si>
  <si>
    <t>Electricity, gas, steam and air conditioning supply</t>
  </si>
  <si>
    <t>Water supply; sewerage, waste management and remediation activities</t>
  </si>
  <si>
    <t>Construction</t>
  </si>
  <si>
    <t>Wholesale and retail trade; repair of motor vehicles and motorcycles</t>
  </si>
  <si>
    <t>Transportation and storage</t>
  </si>
  <si>
    <t>Accommodation and food service activities</t>
  </si>
  <si>
    <t>Information and communication</t>
  </si>
  <si>
    <t>Financial and insurance activities</t>
  </si>
  <si>
    <t>Real estate activities</t>
  </si>
  <si>
    <t>Professional, scientific and technical activities</t>
  </si>
  <si>
    <t>Administrative and support service activities</t>
  </si>
  <si>
    <t>Public administration and defence; compulsory social security</t>
  </si>
  <si>
    <t>Education</t>
  </si>
  <si>
    <t>Human health and social work activities</t>
  </si>
  <si>
    <t>Arts, entertainment and recreation</t>
  </si>
  <si>
    <t>Other service activities: _____________________________________</t>
  </si>
  <si>
    <t>Activities of households as employers; undifferentiated goods- and services-producing activities of households for own use</t>
  </si>
  <si>
    <t>Activities of extraterritorial organizations and bodies</t>
  </si>
  <si>
    <t>s10_symptoms</t>
  </si>
  <si>
    <t>Fever</t>
  </si>
  <si>
    <t>Persistent cough</t>
  </si>
  <si>
    <t>Always feeling tired</t>
  </si>
  <si>
    <t>Muscle pain (myalgia)</t>
  </si>
  <si>
    <t>Headache</t>
  </si>
  <si>
    <t>Diarrhea / Nausea / vomiting</t>
  </si>
  <si>
    <t>Difficulty breathing / Chest tightness</t>
  </si>
  <si>
    <t>Runny nose</t>
  </si>
  <si>
    <t>Sore throat</t>
  </si>
  <si>
    <t>Pneumonia</t>
  </si>
  <si>
    <t>Loss of sense of smell / not being able to taste food</t>
  </si>
  <si>
    <t>Sneezing</t>
  </si>
  <si>
    <t>None of the above</t>
  </si>
  <si>
    <t>s9_healthreason</t>
  </si>
  <si>
    <t>Pregnancy - Prenatal checkups</t>
  </si>
  <si>
    <t>Giving birth</t>
  </si>
  <si>
    <t>Routine Check-Up: General Health</t>
  </si>
  <si>
    <t>Routine Check-Up: Cancer</t>
  </si>
  <si>
    <t>Routine Check-Up: Chronic heart disease</t>
  </si>
  <si>
    <t>Routine Check-Up: Chronic lung disease</t>
  </si>
  <si>
    <t>Malaria</t>
  </si>
  <si>
    <t>Testing for Covid-19 / coronavirus</t>
  </si>
  <si>
    <t>Flu-Like Symptoms (fever, cough, pneumonia, etc.)</t>
  </si>
  <si>
    <t>Gastrointestinal Illness (Stomach Pain, Vomiting, Diarrhea, etc.)</t>
  </si>
  <si>
    <t>HIV/AIDS related</t>
  </si>
  <si>
    <t>Serious wound or injury</t>
  </si>
  <si>
    <t>A major accident</t>
  </si>
  <si>
    <t>Minor Pains (Back, Muscle, Knee, etc.)</t>
  </si>
  <si>
    <t>For child's check-up (routine, vaccination, etc.)</t>
  </si>
  <si>
    <t>COVID vaccinations</t>
  </si>
  <si>
    <t>reasnovacc</t>
  </si>
  <si>
    <t>I don’t think it will work</t>
  </si>
  <si>
    <t>I don’t think it will be safe</t>
  </si>
  <si>
    <t>I am worried about the side effects</t>
  </si>
  <si>
    <t>I am not enough at risk of contracting Covid-19</t>
  </si>
  <si>
    <t>I am against vaccines in general</t>
  </si>
  <si>
    <t>It is against my religion</t>
  </si>
  <si>
    <t>I'm worried to get infected with Covid-19 at the health facility</t>
  </si>
  <si>
    <t>Health facility is too far or too hard to get to</t>
  </si>
  <si>
    <t>I don't have time to get vaccinated/ It will take too long to get vaccinated</t>
  </si>
  <si>
    <t>whynointernet</t>
  </si>
  <si>
    <t>Cost of access device is too high</t>
  </si>
  <si>
    <t>Cost of Internet access/data packages is too high</t>
  </si>
  <si>
    <t>Lack of knowledge or skills to use Internet/phones</t>
  </si>
  <si>
    <t>Privacy or security concerns</t>
  </si>
  <si>
    <t>Quality of access is too low</t>
  </si>
  <si>
    <t>No coverage</t>
  </si>
  <si>
    <t>Not interested</t>
  </si>
  <si>
    <t>Other, specify____</t>
  </si>
  <si>
    <t>missdoc</t>
  </si>
  <si>
    <t>None missed or needed</t>
  </si>
  <si>
    <t>Routine check-up</t>
  </si>
  <si>
    <t>Immunizations</t>
  </si>
  <si>
    <t>Medication Treatment</t>
  </si>
  <si>
    <t>Emergency checkup</t>
  </si>
  <si>
    <t>Postnatal care visit (read only if children are under 1)</t>
  </si>
  <si>
    <t>whymissdoc</t>
  </si>
  <si>
    <t>Fear of COVID-19</t>
  </si>
  <si>
    <t>Long wait lines</t>
  </si>
  <si>
    <t>Distance to doctor is too far</t>
  </si>
  <si>
    <t>Turned away from doctor</t>
  </si>
  <si>
    <t>frequseinternet</t>
  </si>
  <si>
    <t>Less than once a month</t>
  </si>
  <si>
    <t>A few times a month</t>
  </si>
  <si>
    <t>A few times a week</t>
  </si>
  <si>
    <t>Every day</t>
  </si>
  <si>
    <t>whynoatndpresch</t>
  </si>
  <si>
    <t>Lack of availability</t>
  </si>
  <si>
    <t>High costs</t>
  </si>
  <si>
    <t>Poor quality</t>
  </si>
  <si>
    <t>Inconvenient location</t>
  </si>
  <si>
    <t>Inconvenient operating hours</t>
  </si>
  <si>
    <t>Personal or social reasons – not comfortable sending child to daycare</t>
  </si>
  <si>
    <t>Child is too young</t>
  </si>
  <si>
    <t>Child is too old</t>
  </si>
  <si>
    <t>s10_behavior</t>
  </si>
  <si>
    <t>Wash hands with soap more often</t>
  </si>
  <si>
    <t>Use hand sanitizer more frequently</t>
  </si>
  <si>
    <t>Cover mouth more when cough or sneeze</t>
  </si>
  <si>
    <t>Stay at home more</t>
  </si>
  <si>
    <t>Travel outside of home area less</t>
  </si>
  <si>
    <t>Go to work less</t>
  </si>
  <si>
    <t>Wear face mask</t>
  </si>
  <si>
    <t>Stock up on food and other essentials</t>
  </si>
  <si>
    <t>Drink tea with lemon</t>
  </si>
  <si>
    <t>Drink warm / hot water</t>
  </si>
  <si>
    <t>Eat fruits with Vitamin C to boost immune system</t>
  </si>
  <si>
    <t>Eat lemon / garlic / avocado / mango / any other type of food</t>
  </si>
  <si>
    <t>Eat alkaline foods</t>
  </si>
  <si>
    <t>Drink bicarbonate / baking soda</t>
  </si>
  <si>
    <t>Visited a doctor</t>
  </si>
  <si>
    <t>Cancelled visit to a doctor</t>
  </si>
  <si>
    <t>Prayed</t>
  </si>
  <si>
    <t>Returning home earlier at night</t>
  </si>
  <si>
    <t>Avoid handshakes or physical greetings</t>
  </si>
  <si>
    <t>Avoid groups of more than 10 people such as family gatherings, parties, church / mosque, funerals, etc</t>
  </si>
  <si>
    <t>Socially distance from others</t>
  </si>
  <si>
    <t>type_vaccine</t>
  </si>
  <si>
    <t>Pfizer/BioNTech</t>
  </si>
  <si>
    <t>Moderna</t>
  </si>
  <si>
    <t>Astrazeneca/Covishield</t>
  </si>
  <si>
    <t>Sinopharm BBIBP</t>
  </si>
  <si>
    <t>Johnson &amp; Johnson</t>
  </si>
  <si>
    <t>Sputnik</t>
  </si>
  <si>
    <t>Sinovac</t>
  </si>
  <si>
    <t>Don’t know</t>
  </si>
  <si>
    <t>why_gotvaccine</t>
  </si>
  <si>
    <t>To protect my own health</t>
  </si>
  <si>
    <t>To protect members of my community</t>
  </si>
  <si>
    <t>Because I think it’s the right thing to do</t>
  </si>
  <si>
    <t>Because my employer required it</t>
  </si>
  <si>
    <t>Because my school/ university/ educational institution required it</t>
  </si>
  <si>
    <t>Because it was required to attend activities I like to do (church, volunteering, sports group,...)</t>
  </si>
  <si>
    <t>Pressure from my community</t>
  </si>
  <si>
    <t>Other specify</t>
  </si>
  <si>
    <t>ynnotsure</t>
  </si>
  <si>
    <t>hownegaffct</t>
  </si>
  <si>
    <t>Working fewer hours</t>
  </si>
  <si>
    <t>Working in a worse paid job</t>
  </si>
  <si>
    <t>Working in a job that is less secure / has worse conditions</t>
  </si>
  <si>
    <t>Not able to take time to look for a job</t>
  </si>
  <si>
    <t>Not able to seek education / training</t>
  </si>
  <si>
    <t>Stopped working</t>
  </si>
  <si>
    <t>reaslowagrearn</t>
  </si>
  <si>
    <t>Bad harvests because of locusts</t>
  </si>
  <si>
    <t>Bad harvest because of bad rain</t>
  </si>
  <si>
    <t>Bad harvest because of floods</t>
  </si>
  <si>
    <t>Bad harvest because of drought</t>
  </si>
  <si>
    <t>Bad harvest for other reasons (specify)</t>
  </si>
  <si>
    <t>Sold livestock</t>
  </si>
  <si>
    <t>Animals were ill</t>
  </si>
  <si>
    <t>I sold land</t>
  </si>
  <si>
    <t>Household members worked less</t>
  </si>
  <si>
    <t>I hired less workers</t>
  </si>
  <si>
    <t>I hold on to my produce because of uncertainty</t>
  </si>
  <si>
    <t>I hold on to my produce because prices will go up</t>
  </si>
  <si>
    <t>reahighagrearn</t>
  </si>
  <si>
    <t>Good harvest for other reasons: (specify)</t>
  </si>
  <si>
    <t>vaccavail_infosrc</t>
  </si>
  <si>
    <t>Poster/Billboard/Flyer</t>
  </si>
  <si>
    <t>Sms</t>
  </si>
  <si>
    <t>Facebook/Twitter/Social Media</t>
  </si>
  <si>
    <t>Health Care Worker</t>
  </si>
  <si>
    <t>NGO Worker</t>
  </si>
  <si>
    <t>Other Outreach</t>
  </si>
  <si>
    <t>Local Authority</t>
  </si>
  <si>
    <t>Neighbors/Family</t>
  </si>
  <si>
    <t>Traditional Healer/Pastor/Faith Based Healer</t>
  </si>
  <si>
    <t>wherevaccine</t>
  </si>
  <si>
    <t>Hospital</t>
  </si>
  <si>
    <t>Clinic</t>
  </si>
  <si>
    <t>Local health center</t>
  </si>
  <si>
    <t>Pharmacy</t>
  </si>
  <si>
    <t>Senior living center</t>
  </si>
  <si>
    <t>Mass vaccination site</t>
  </si>
  <si>
    <t>Vaccinated by mobile vaccination team</t>
  </si>
  <si>
    <t>vaccindiffic</t>
  </si>
  <si>
    <t>Ineligible for vaccine in current phase</t>
  </si>
  <si>
    <t>Distance (no nearby centers providing vaccines)</t>
  </si>
  <si>
    <t>Do not know how to get/register for vaccine</t>
  </si>
  <si>
    <t>Too crowded/long lines at vaccination centers</t>
  </si>
  <si>
    <t>Facility Inaccessible (for people with disabilities)</t>
  </si>
  <si>
    <t>No transport</t>
  </si>
  <si>
    <t>Not enough vaccines</t>
  </si>
  <si>
    <t>Complications during registration</t>
  </si>
  <si>
    <t>Covering any related costs</t>
  </si>
  <si>
    <t>None. Don’t think there will be any difficulties</t>
  </si>
  <si>
    <t>changejobs</t>
  </si>
  <si>
    <t>Laid off</t>
  </si>
  <si>
    <t>Switched voluntarily</t>
  </si>
  <si>
    <t>whylaidoff</t>
  </si>
  <si>
    <t>Business is worse because of worries about COVID-19/coronavirus</t>
  </si>
  <si>
    <t>Had to migrate elsewhere</t>
  </si>
  <si>
    <t>whynosecondjab</t>
  </si>
  <si>
    <t>Vaccine not available</t>
  </si>
  <si>
    <t>It’s not yet time for second dose</t>
  </si>
  <si>
    <t>Side-effects from the first dose</t>
  </si>
  <si>
    <t>Got COVID-19 after first dose</t>
  </si>
  <si>
    <t>Want to get vaccine from another manufacturer</t>
  </si>
  <si>
    <t>I don’t think it’s useful</t>
  </si>
  <si>
    <t>vaccinfacil</t>
  </si>
  <si>
    <t>whyharvestless</t>
  </si>
  <si>
    <t>Usual fluctuations across year</t>
  </si>
  <si>
    <t>Bad harvest for other reasons (please specify)</t>
  </si>
  <si>
    <t>I expect I won’t be able to sell as much produce</t>
  </si>
  <si>
    <t>I had difficulty hiring workers</t>
  </si>
  <si>
    <t>Bad harvest because I used less seeds than usual</t>
  </si>
  <si>
    <t>Bad harvest because I used less fertilizer than usual</t>
  </si>
  <si>
    <t>Bad harvest because I used less pesticides than usual</t>
  </si>
  <si>
    <t>Other: (please specify)</t>
  </si>
  <si>
    <t>howvaccineregister</t>
  </si>
  <si>
    <t>Through CHANJO</t>
  </si>
  <si>
    <t>In a website</t>
  </si>
  <si>
    <t>In person (e.g. at local health center)</t>
  </si>
  <si>
    <t>Someone did it for me</t>
  </si>
  <si>
    <t>There was no need to register</t>
  </si>
  <si>
    <t>Phone call</t>
  </si>
  <si>
    <t>childcarer</t>
  </si>
  <si>
    <t>Nanny/babysitter</t>
  </si>
  <si>
    <t>Neighbor</t>
  </si>
  <si>
    <t>Friend</t>
  </si>
  <si>
    <t>Relative from outside the households</t>
  </si>
  <si>
    <t>Day care</t>
  </si>
  <si>
    <t>Teacher</t>
  </si>
  <si>
    <t>Community group</t>
  </si>
  <si>
    <t>lightsrc</t>
  </si>
  <si>
    <t>Electricity</t>
  </si>
  <si>
    <t>Paraffin Pressure lamp</t>
  </si>
  <si>
    <t>Paraffin Lantern</t>
  </si>
  <si>
    <t>Paraffin Tin lamp</t>
  </si>
  <si>
    <t>Gas Lamp</t>
  </si>
  <si>
    <t>Fuel wood</t>
  </si>
  <si>
    <t>Solar</t>
  </si>
  <si>
    <t>Torch/Spotlight-Solar Charged</t>
  </si>
  <si>
    <t>Torch/Spot light-Dry cells</t>
  </si>
  <si>
    <t>Candle</t>
  </si>
  <si>
    <t>Battery(Car/Charged)</t>
  </si>
  <si>
    <t>Generator (Diesel/Petrol)</t>
  </si>
  <si>
    <t>cookingsource</t>
  </si>
  <si>
    <t>Paraffin</t>
  </si>
  <si>
    <t>LPG (gas)</t>
  </si>
  <si>
    <t>Biogas</t>
  </si>
  <si>
    <t>Firewood and products of wood</t>
  </si>
  <si>
    <t>Charcoal</t>
  </si>
  <si>
    <t>typetoilet</t>
  </si>
  <si>
    <t>Flush to Main Sewer</t>
  </si>
  <si>
    <t>Flush to Septic tank</t>
  </si>
  <si>
    <t>Flush to Cess pool</t>
  </si>
  <si>
    <t>VIP Pit Latrin</t>
  </si>
  <si>
    <t>Pit latrine covered</t>
  </si>
  <si>
    <t>Pit Latrine uncovered</t>
  </si>
  <si>
    <t>Bucket latrine</t>
  </si>
  <si>
    <t>Open</t>
  </si>
  <si>
    <t>Flush to Bio-septic tank</t>
  </si>
  <si>
    <t>trackingsheetweek</t>
  </si>
  <si>
    <t>Week 1 Tracking sheet</t>
  </si>
  <si>
    <t>Week 2 Tracking sheet</t>
  </si>
  <si>
    <t>Week 3 Tracking sheet</t>
  </si>
  <si>
    <t>Week 4 Tracking sheet</t>
  </si>
  <si>
    <t>who_listening</t>
  </si>
  <si>
    <t>I am doing the interview alone, no one is sitting by me</t>
  </si>
  <si>
    <t>changelightsrc</t>
  </si>
  <si>
    <t>Price of the old source increased</t>
  </si>
  <si>
    <t>New source is cheaper</t>
  </si>
  <si>
    <t>Better energy efficiency</t>
  </si>
  <si>
    <t>Cleaner fuel / less pollution</t>
  </si>
  <si>
    <t>The information that I used a different source before is incorrect</t>
  </si>
  <si>
    <t>changecooksrc</t>
  </si>
  <si>
    <t>accpubtr</t>
  </si>
  <si>
    <t>Yes, without any difficulty</t>
  </si>
  <si>
    <t>Yes, but with difficulties</t>
  </si>
  <si>
    <t>diffaccpubtr</t>
  </si>
  <si>
    <t>Cessation of service</t>
  </si>
  <si>
    <t>Increase in prices</t>
  </si>
  <si>
    <t>Movement restriction</t>
  </si>
  <si>
    <t>Reduced frequency of service</t>
  </si>
  <si>
    <t xml:space="preserve">Other (specify) </t>
  </si>
  <si>
    <t>pricepubtran</t>
  </si>
  <si>
    <t>Yes, all trips got more expensive</t>
  </si>
  <si>
    <t>Yes, some trips got more expensive.</t>
  </si>
  <si>
    <t>No, they didn’t get more expensive</t>
  </si>
  <si>
    <t>Don’t know.</t>
  </si>
  <si>
    <t>shockwhen</t>
  </si>
  <si>
    <t>Last 1 month</t>
  </si>
  <si>
    <t>1-3 months</t>
  </si>
  <si>
    <t>4-6 months</t>
  </si>
  <si>
    <t>7-12 months</t>
  </si>
  <si>
    <t>More than 12 months</t>
  </si>
  <si>
    <t>flood_damage</t>
  </si>
  <si>
    <t>Damage to crops</t>
  </si>
  <si>
    <t>Damage to primary home</t>
  </si>
  <si>
    <t>Damage to secondary home (for farming)</t>
  </si>
  <si>
    <t>Loss of livestock</t>
  </si>
  <si>
    <t>Loss of other assets</t>
  </si>
  <si>
    <t>Injury or illness of someone in household</t>
  </si>
  <si>
    <t>Death of someone in household</t>
  </si>
  <si>
    <t>Inability to travel where needed</t>
  </si>
  <si>
    <t>Destruction of latrine / toilet facilities</t>
  </si>
  <si>
    <t>flood_damagestill</t>
  </si>
  <si>
    <t>Fields or home still flooded</t>
  </si>
  <si>
    <t>drought_damage</t>
  </si>
  <si>
    <t>drought_damagestill</t>
  </si>
  <si>
    <t>copingactions</t>
  </si>
  <si>
    <t>Sale of assets (ag and no-ag)</t>
  </si>
  <si>
    <t>Other, specify: _____________________________</t>
  </si>
  <si>
    <t>satisfied</t>
  </si>
  <si>
    <t>Very satisfied</t>
  </si>
  <si>
    <t>Somewhat satisfied</t>
  </si>
  <si>
    <t>Neither satisfied nor dissatisfied</t>
  </si>
  <si>
    <t>Not satisfied</t>
  </si>
  <si>
    <t>Not at all satisfied</t>
  </si>
  <si>
    <t>feelhow</t>
  </si>
  <si>
    <t>Better now</t>
  </si>
  <si>
    <t>Worse</t>
  </si>
  <si>
    <t>feelfuture</t>
  </si>
  <si>
    <t>Will be better off</t>
  </si>
  <si>
    <t>Will be worse off</t>
  </si>
  <si>
    <t>econsitpast</t>
  </si>
  <si>
    <t>Got a lot better</t>
  </si>
  <si>
    <t>Got a little better</t>
  </si>
  <si>
    <t>Stayed about the same</t>
  </si>
  <si>
    <t>Got a little worse</t>
  </si>
  <si>
    <t>Got a lot worse</t>
  </si>
  <si>
    <t>econsitfuture</t>
  </si>
  <si>
    <t>Get a lot better</t>
  </si>
  <si>
    <t>Get a little better</t>
  </si>
  <si>
    <t>Stay about the same</t>
  </si>
  <si>
    <t>Get a little worse</t>
  </si>
  <si>
    <t>Get a lot worse</t>
  </si>
  <si>
    <t>pricepast1y</t>
  </si>
  <si>
    <t>Gone up a lot</t>
  </si>
  <si>
    <t>Gone up somewhat</t>
  </si>
  <si>
    <t>Stayed the same</t>
  </si>
  <si>
    <t>Gone down</t>
  </si>
  <si>
    <t>pricenext1y</t>
  </si>
  <si>
    <t>Go up more than in the last 12 month</t>
  </si>
  <si>
    <t>Go up at the same rate as in the last 12 months</t>
  </si>
  <si>
    <t>Go up less than in the last 12 months</t>
  </si>
  <si>
    <t>Go down</t>
  </si>
  <si>
    <t>buyitem</t>
  </si>
  <si>
    <t>Good time</t>
  </si>
  <si>
    <t>Neither good nor bad</t>
  </si>
  <si>
    <t>Bad time</t>
  </si>
  <si>
    <t>probnegshock</t>
  </si>
  <si>
    <t>Extremely likely</t>
  </si>
  <si>
    <t>Likely</t>
  </si>
  <si>
    <t>Neither likely nor unlikely</t>
  </si>
  <si>
    <t>Unlikely</t>
  </si>
  <si>
    <t>Extremely unlikely</t>
  </si>
  <si>
    <t>negshock</t>
  </si>
  <si>
    <t>Drought conditions</t>
  </si>
  <si>
    <t>Delayed rains</t>
  </si>
  <si>
    <t>Floods</t>
  </si>
  <si>
    <t>Heatwaves</t>
  </si>
  <si>
    <t>moveto</t>
  </si>
  <si>
    <t>Another camp in Kenya</t>
  </si>
  <si>
    <t>Urban area in Kenya (not a refugee camp)</t>
  </si>
  <si>
    <t>Rural area in Kenya (not a refugee camp)</t>
  </si>
  <si>
    <t>Back to home country/country of origin</t>
  </si>
  <si>
    <t>Third country</t>
  </si>
  <si>
    <t>movewhen</t>
  </si>
  <si>
    <t>3 months to 1 year</t>
  </si>
  <si>
    <t>In more than one year</t>
  </si>
  <si>
    <t>movereason</t>
  </si>
  <si>
    <t>Armed conflict in this area</t>
  </si>
  <si>
    <t>Armed conflict in the surrounding areas</t>
  </si>
  <si>
    <t>Increased crime, violence and insecurity but not armed conflict in the area</t>
  </si>
  <si>
    <t>Fear of ethnic/political/religious discrimination and persecutions</t>
  </si>
  <si>
    <t>Drought/famine/flood</t>
  </si>
  <si>
    <t>Lack of access to home/land/livestock</t>
  </si>
  <si>
    <t>Lack of access to education services and health services</t>
  </si>
  <si>
    <t>Lack of employment opportunities</t>
  </si>
  <si>
    <t>No family here anymore / family reasons</t>
  </si>
  <si>
    <t>Lack of humanitarian assistance (water, sanitation, and shelter)</t>
  </si>
  <si>
    <t>Lack of food</t>
  </si>
  <si>
    <t>Uncertain legal situation in the country</t>
  </si>
  <si>
    <t>Other, specify: ___</t>
  </si>
  <si>
    <t>Declined</t>
  </si>
  <si>
    <t>movereasonorigin</t>
  </si>
  <si>
    <t>Armed conflict in the area of origin</t>
  </si>
  <si>
    <t>Will lose access to humanitarian aid</t>
  </si>
  <si>
    <t>Other, specify: _</t>
  </si>
  <si>
    <t>whyremain</t>
  </si>
  <si>
    <t>Better security here</t>
  </si>
  <si>
    <t>Better access to home/area of housing and area of livelihood/livestock</t>
  </si>
  <si>
    <t>Better access to education and health services</t>
  </si>
  <si>
    <t>Better access to livelihood/employment opportunities</t>
  </si>
  <si>
    <t>To continue living with family/friends or community members /family reasons</t>
  </si>
  <si>
    <t>Access to humanitarian aid (particularly food and water)</t>
  </si>
  <si>
    <t>resettle</t>
  </si>
  <si>
    <t>No, stay at my current location</t>
  </si>
  <si>
    <t>Yes, move somewhere else</t>
  </si>
  <si>
    <t>whereresettle</t>
  </si>
  <si>
    <t>Refugee camp in Kenya</t>
  </si>
  <si>
    <t>Home country/country of origin</t>
  </si>
  <si>
    <t>improvecommunity</t>
  </si>
  <si>
    <t>Right to move freely in Kenya</t>
  </si>
  <si>
    <t>Right to work in Kenya</t>
  </si>
  <si>
    <t>Better access to livelihoods opportunities</t>
  </si>
  <si>
    <t>Better access to agricultural land</t>
  </si>
  <si>
    <t>Better access to documentation</t>
  </si>
  <si>
    <t>Better access to services (e.g. education, health care)</t>
  </si>
  <si>
    <t>Better protection/ security situation</t>
  </si>
  <si>
    <t>More humanitarian aid (e.g. food, core relief items)</t>
  </si>
  <si>
    <t>coreitems</t>
  </si>
  <si>
    <t>Wheat flour</t>
  </si>
  <si>
    <t>Wheat grains</t>
  </si>
  <si>
    <t>Maize flour</t>
  </si>
  <si>
    <t>Maize grains</t>
  </si>
  <si>
    <t>Bread</t>
  </si>
  <si>
    <t>Cooking fat</t>
  </si>
  <si>
    <t>Petrol</t>
  </si>
  <si>
    <t>Diesel</t>
  </si>
  <si>
    <t>whynoaccess</t>
  </si>
  <si>
    <t>Out of stock</t>
  </si>
  <si>
    <t>Due to quotas</t>
  </si>
  <si>
    <t>High transportation cost</t>
  </si>
  <si>
    <t>Inferior quality of available items</t>
  </si>
  <si>
    <t>Not able to go to the market due to security reasons</t>
  </si>
  <si>
    <t>No money to buy</t>
  </si>
  <si>
    <t>grainflour</t>
  </si>
  <si>
    <t>Flour</t>
  </si>
  <si>
    <t>Grain</t>
  </si>
  <si>
    <t>coping</t>
  </si>
  <si>
    <t>Fall of the price of farming/business outputs</t>
  </si>
  <si>
    <t>Nonfarm business closure</t>
  </si>
  <si>
    <t>Increase in price of major food items consumed</t>
  </si>
  <si>
    <t>Increase in price in energy/utilities</t>
  </si>
  <si>
    <t>Human disease outbreaks from contaminated water</t>
  </si>
  <si>
    <t>earnings_level</t>
  </si>
  <si>
    <t>Lower</t>
  </si>
  <si>
    <t>Higher</t>
  </si>
  <si>
    <t>increased_agric</t>
  </si>
  <si>
    <t>Did not engage in agricultural or pastoral activities at this time last year</t>
  </si>
  <si>
    <t>DK</t>
  </si>
  <si>
    <t>increased</t>
  </si>
  <si>
    <t>Increased</t>
  </si>
  <si>
    <t>Decreased</t>
  </si>
  <si>
    <t>form_title</t>
  </si>
  <si>
    <t>form_id</t>
  </si>
  <si>
    <t>public_key</t>
  </si>
  <si>
    <t>submission_url</t>
  </si>
  <si>
    <t>default_language</t>
  </si>
  <si>
    <t>WB_COVID_Phone_HH_Survey_Wave8</t>
  </si>
  <si>
    <t>final_ge_covid_hh_phone_survey_w8</t>
  </si>
  <si>
    <t>MIIBIjANBgkqhkiG9w0BAQEFAAOCAQ8AMIIBCgKCAQEAmC8wL1haehz1LPnqnV88
OBmXRU0djVCb7Yatur5i6fqT26rDoYLxmQTj5OrmLkXgBHnxgGwMA3nJZ79Xa2lS
ciU9mA2FD6CEYUirE0DT3Oao1xaGEd8lDIrSH6lrNWePJshmX/k8SqmL81la9iNw
9MXwq5HVUsMIoVw9TlOBtWUMcEwbOjZt/1lqlkzOYAoyrBlhzXaMA1r0kQjTkPTB
eq32k1FDgJ2rmc0XsexIXz5FVJmBjVq97gaoh/XKej9IPMfMU3Qahk9bBfFmU6Fj
XXTbjoJfWbpcClyi6hJ4s2CmGnIqP/uNnI6jJ0kboXFaUwVEO5Dv1RNIk/dmpUI4
zQIDAQAB</t>
  </si>
  <si>
    <t>https://wbcovidsurvey.surveycto.com/submission</t>
  </si>
  <si>
    <t>Read: Thank you very much for your time. If you change your mind and would like to participate in the interview, you may call me back any time. Here is my phone number [0724 XXX XXX]. End interview here.</t>
  </si>
  <si>
    <t>Read: Thank you very much for your time. If you change your mind and would like to participate in the interview, you may call me back any time. Here is my phone number [0706 XXX XXX]. End interview here.</t>
  </si>
  <si>
    <t>Read: Thank you very much for your time. If you change your mind and would like to participate in the interview, you may call me back any time. Here is my phone number [0706 XXX XXX]. &lt;i&gt; End interview here. &lt;b&gt; Do NOT submit form. &lt;/b&gt; &lt;/i&gt;</t>
  </si>
  <si>
    <t>fo1</t>
  </si>
  <si>
    <t>fo2</t>
  </si>
  <si>
    <t>fo3</t>
  </si>
  <si>
    <t>fo4</t>
  </si>
  <si>
    <t>fo5</t>
  </si>
  <si>
    <t>fo6</t>
  </si>
  <si>
    <t>fo7</t>
  </si>
  <si>
    <t>fo8</t>
  </si>
  <si>
    <t>fo9</t>
  </si>
  <si>
    <t>fo10</t>
  </si>
  <si>
    <t>fo11</t>
  </si>
  <si>
    <t>fo12</t>
  </si>
  <si>
    <t>fo13</t>
  </si>
  <si>
    <t>fo14</t>
  </si>
  <si>
    <t>fo15</t>
  </si>
  <si>
    <t>fo16</t>
  </si>
  <si>
    <t>fo17</t>
  </si>
  <si>
    <t>fo18</t>
  </si>
  <si>
    <t>fo19</t>
  </si>
  <si>
    <t>fo20</t>
  </si>
  <si>
    <t>fo21</t>
  </si>
  <si>
    <t>fo22</t>
  </si>
  <si>
    <t>fo23</t>
  </si>
  <si>
    <t>fo24</t>
  </si>
  <si>
    <t>fo25</t>
  </si>
  <si>
    <t>fo26</t>
  </si>
  <si>
    <t>fo27</t>
  </si>
  <si>
    <t>fo28</t>
  </si>
  <si>
    <t>fo29</t>
  </si>
  <si>
    <t>fo30</t>
  </si>
  <si>
    <t>fo31</t>
  </si>
  <si>
    <t>fo32</t>
  </si>
  <si>
    <t>fo33</t>
  </si>
  <si>
    <t>fo34</t>
  </si>
  <si>
    <t>sfo1</t>
  </si>
  <si>
    <t>sfo2</t>
  </si>
  <si>
    <t>sfo3</t>
  </si>
  <si>
    <t>sfo4</t>
  </si>
  <si>
    <t>sfo5</t>
  </si>
  <si>
    <t>person1</t>
  </si>
  <si>
    <t>person2</t>
  </si>
  <si>
    <t>person3</t>
  </si>
  <si>
    <t>person4</t>
  </si>
  <si>
    <t>person5</t>
  </si>
  <si>
    <t>person6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</si>
</sst>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
    <numFmt numFmtId="165" formatCode="[$£-809]#,##0.00"/>
  </numFmts>
  <fonts count="39">
    <font>
      <sz val="12"/>
      <color rgb="FF000000"/>
      <name val="Calibri"/>
      <scheme val="minor"/>
    </font>
    <font>
      <b/>
      <sz val="10"/>
      <color rgb="FF000000"/>
      <name val="Calibri"/>
    </font>
    <font>
      <sz val="10"/>
      <color rgb="FF000000"/>
      <name val="Calibri"/>
    </font>
    <font>
      <sz val="12"/>
      <color rgb="FF000000"/>
      <name val="Calibri"/>
    </font>
    <font>
      <sz val="12"/>
      <color theme="1"/>
      <name val="Calibri"/>
    </font>
    <font>
      <sz val="10"/>
      <color theme="1"/>
      <name val="Calibri"/>
    </font>
    <font>
      <sz val="12"/>
      <color rgb="FF000000"/>
      <name val="Docs-Calibri"/>
    </font>
    <font>
      <b/>
      <sz val="12"/>
      <color rgb="FF000000"/>
      <name val="Arial"/>
    </font>
    <font>
      <sz val="12"/>
      <color rgb="FF333333"/>
      <name val="Arial"/>
    </font>
    <font>
      <sz val="12"/>
      <color rgb="FF000000"/>
      <name val="Roboto"/>
    </font>
    <font>
      <i/>
      <sz val="10"/>
      <color rgb="FF000000"/>
      <name val="Calibri"/>
    </font>
    <font>
      <sz val="12"/>
      <color rgb="FF000000"/>
      <name val="Arial"/>
    </font>
    <font>
      <sz val="12"/>
      <color theme="1"/>
      <name val="Calibri"/>
    </font>
    <font>
      <sz val="10"/>
      <color rgb="FF222222"/>
      <name val="Calibri"/>
    </font>
    <font>
      <sz val="11"/>
      <color rgb="FF4F81BD"/>
      <name val="Arial"/>
    </font>
    <font>
      <sz val="10"/>
      <color rgb="FF201F1E"/>
      <name val="Calibri"/>
    </font>
    <font>
      <sz val="11"/>
      <color rgb="FF000000"/>
      <name val="Inconsolata"/>
    </font>
    <font>
      <i/>
      <sz val="11"/>
      <color rgb="FF000000"/>
      <name val="Arial"/>
    </font>
    <font>
      <b/>
      <sz val="10"/>
      <color theme="1"/>
      <name val="Calibri"/>
    </font>
    <font>
      <sz val="8"/>
      <color rgb="FF000000"/>
      <name val="Roboto"/>
    </font>
    <font>
      <sz val="11"/>
      <color rgb="FF000000"/>
      <name val="Roboto"/>
    </font>
    <font>
      <b/>
      <sz val="11"/>
      <color rgb="FF000000"/>
      <name val="Arial"/>
    </font>
    <font>
      <sz val="8"/>
      <color rgb="FF4F81BD"/>
      <name val="Arial"/>
    </font>
    <font>
      <sz val="12"/>
      <color rgb="FF4F81BD"/>
      <name val="Arial"/>
    </font>
    <font>
      <b/>
      <sz val="12"/>
      <color rgb="FF000000"/>
      <name val="Docs-Calibri"/>
    </font>
    <font>
      <sz val="12"/>
      <color rgb="FF000000"/>
      <name val="Calibri"/>
    </font>
    <font>
      <b/>
      <sz val="12"/>
      <color rgb="FF000000"/>
      <name val="Calibri"/>
    </font>
    <font>
      <b/>
      <sz val="12"/>
      <color theme="1"/>
      <name val="Calibri"/>
    </font>
    <font>
      <u/>
      <sz val="12"/>
      <color rgb="FF0000D4"/>
      <name val="Calibri"/>
    </font>
    <font>
      <sz val="8"/>
      <name val="Calibri"/>
      <scheme val="minor"/>
    </font>
    <font>
      <b/>
      <sz val="10"/>
      <name val="Calibri"/>
      <family val="2"/>
    </font>
    <font>
      <sz val="12"/>
      <name val="Calibri"/>
      <family val="2"/>
      <scheme val="minor"/>
    </font>
    <font>
      <sz val="10"/>
      <name val="Calibri"/>
      <family val="2"/>
    </font>
    <font>
      <sz val="12"/>
      <name val="Calibri"/>
      <family val="2"/>
    </font>
    <font>
      <sz val="10"/>
      <name val="Calibri"/>
      <family val="2"/>
      <scheme val="minor"/>
    </font>
    <font>
      <sz val="12"/>
      <name val="Arial"/>
      <family val="2"/>
    </font>
    <font>
      <sz val="12"/>
      <name val="Roboto"/>
    </font>
    <font>
      <b/>
      <sz val="10"/>
      <name val="Calibri"/>
      <family val="2"/>
      <scheme val="minor"/>
    </font>
    <font>
      <sz val="12"/>
      <name val="Docs-Calibri"/>
    </font>
  </fonts>
  <fills count="24">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rgb="FFE4E300"/>
        <bgColor rgb="FFE4E300"/>
      </patternFill>
    </fill>
    <fill>
      <patternFill patternType="solid">
        <fgColor rgb="FFFBFB00"/>
        <bgColor rgb="FFFBFB00"/>
      </patternFill>
    </fill>
    <fill>
      <patternFill patternType="solid">
        <fgColor rgb="FFEAF1DD"/>
        <bgColor rgb="FFEAF1DD"/>
      </patternFill>
    </fill>
    <fill>
      <patternFill patternType="solid">
        <fgColor rgb="FFD6E3BC"/>
        <bgColor rgb="FFD6E3BC"/>
      </patternFill>
    </fill>
    <fill>
      <patternFill patternType="solid">
        <fgColor rgb="FFDCC97A"/>
        <bgColor rgb="FFDCC97A"/>
      </patternFill>
    </fill>
    <fill>
      <patternFill patternType="solid">
        <fgColor rgb="FFFABF8F"/>
        <bgColor rgb="FFFABF8F"/>
      </patternFill>
    </fill>
    <fill>
      <patternFill patternType="solid">
        <fgColor theme="0"/>
        <bgColor theme="0"/>
      </patternFill>
    </fill>
    <fill>
      <patternFill patternType="solid">
        <fgColor rgb="FFE7D480"/>
        <bgColor rgb="FFE7D480"/>
      </patternFill>
    </fill>
    <fill>
      <patternFill patternType="solid">
        <fgColor rgb="FF000000"/>
        <bgColor rgb="FF000000"/>
      </patternFill>
    </fill>
    <fill>
      <patternFill patternType="solid">
        <fgColor rgb="FFB8CCE4"/>
        <bgColor rgb="FFB8CCE4"/>
      </patternFill>
    </fill>
    <fill>
      <patternFill patternType="solid">
        <fgColor rgb="FFFBD4B4"/>
        <bgColor rgb="FFFBD4B4"/>
      </patternFill>
    </fill>
    <fill>
      <patternFill patternType="solid">
        <fgColor rgb="FFFFD44B"/>
        <bgColor rgb="FFFFD44B"/>
      </patternFill>
    </fill>
    <fill>
      <patternFill patternType="solid">
        <fgColor rgb="FFFF0000"/>
        <bgColor rgb="FFFF0000"/>
      </patternFill>
    </fill>
    <fill>
      <patternFill patternType="solid">
        <fgColor rgb="FFFF6969"/>
        <bgColor rgb="FFFF6969"/>
      </patternFill>
    </fill>
    <fill>
      <patternFill patternType="solid">
        <fgColor rgb="FFEEB400"/>
        <bgColor rgb="FFEEB400"/>
      </patternFill>
    </fill>
    <fill>
      <patternFill patternType="solid">
        <fgColor rgb="FFFF9900"/>
        <bgColor rgb="FFFF9900"/>
      </patternFill>
    </fill>
    <fill>
      <patternFill patternType="solid">
        <fgColor rgb="FFFFBB57"/>
        <bgColor rgb="FFFFBB57"/>
      </patternFill>
    </fill>
    <fill>
      <patternFill patternType="solid">
        <fgColor rgb="FF4685D2"/>
        <bgColor rgb="FF4685D2"/>
      </patternFill>
    </fill>
    <fill>
      <patternFill patternType="solid">
        <fgColor rgb="FFD9D2E9"/>
        <bgColor rgb="FFD9D2E9"/>
      </patternFill>
    </fill>
    <fill>
      <patternFill patternType="solid">
        <fgColor rgb="FFDDE8C6"/>
        <bgColor rgb="FFDDE8C6"/>
      </patternFill>
    </fill>
  </fills>
  <borders count="13">
    <border>
      <left/>
      <right/>
      <top/>
      <bottom/>
      <diagonal/>
    </border>
    <border>
      <left style="thin">
        <color rgb="FF7F7F7F"/>
      </left>
      <right style="thin">
        <color rgb="FF7F7F7F"/>
      </right>
      <top style="thin">
        <color rgb="FF7F7F7F"/>
      </top>
      <bottom style="thin">
        <color rgb="FF7F7F7F"/>
      </bottom>
      <diagonal/>
    </border>
    <border>
      <left style="thin">
        <color rgb="FFBFBFBF"/>
      </left>
      <right style="thin">
        <color rgb="FFBFBFBF"/>
      </right>
      <top style="thin">
        <color rgb="FFBFBFBF"/>
      </top>
      <bottom style="thin">
        <color rgb="FFBFBFBF"/>
      </bottom>
      <diagonal/>
    </border>
    <border>
      <left style="thin">
        <color rgb="FF000000"/>
      </left>
      <right style="thin">
        <color rgb="FF000000"/>
      </right>
      <top style="thin">
        <color rgb="FF000000"/>
      </top>
      <bottom style="thin">
        <color rgb="FF000000"/>
      </bottom>
      <diagonal/>
    </border>
    <border>
      <left/>
      <right/>
      <top style="thin">
        <color rgb="FF7F7F7F"/>
      </top>
      <bottom/>
      <diagonal/>
    </border>
    <border>
      <left/>
      <right style="thin">
        <color rgb="FF7F7F7F"/>
      </right>
      <top style="thin">
        <color rgb="FF7F7F7F"/>
      </top>
      <bottom/>
      <diagonal/>
    </border>
    <border>
      <left/>
      <right style="thin">
        <color rgb="FF7F7F7F"/>
      </right>
      <top style="thin">
        <color rgb="FF7F7F7F"/>
      </top>
      <bottom style="thin">
        <color rgb="FF7F7F7F"/>
      </bottom>
      <diagonal/>
    </border>
    <border>
      <left/>
      <right/>
      <top style="thin">
        <color rgb="FF7F7F7F"/>
      </top>
      <bottom style="thin">
        <color rgb="FF7F7F7F"/>
      </bottom>
      <diagonal/>
    </border>
    <border>
      <left style="thin">
        <color rgb="FF808080"/>
      </left>
      <right style="thin">
        <color rgb="FF808080"/>
      </right>
      <top style="thin">
        <color rgb="FF808080"/>
      </top>
      <bottom style="thin">
        <color rgb="FF808080"/>
      </bottom>
      <diagonal/>
    </border>
    <border>
      <left/>
      <right style="thin">
        <color rgb="FF7F7F7F"/>
      </right>
      <top/>
      <bottom/>
      <diagonal/>
    </border>
    <border>
      <left/>
      <right style="thin">
        <color rgb="FF7F7F7F"/>
      </right>
      <top/>
      <bottom style="thin">
        <color rgb="FF7F7F7F"/>
      </bottom>
      <diagonal/>
    </border>
    <border>
      <left/>
      <right/>
      <top/>
      <bottom style="thin">
        <color rgb="FF7F7F7F"/>
      </bottom>
      <diagonal/>
    </border>
    <border>
      <left/>
      <right/>
      <top/>
      <bottom/>
      <diagonal/>
    </border>
  </borders>
  <cellStyleXfs count="1">
    <xf numFmtId="0" fontId="0" fillId="0" borderId="0"/>
  </cellStyleXfs>
  <cellXfs count="456">
    <xf numFmtId="0" fontId="0" fillId="0" borderId="0" xfId="0" applyFont="1" applyAlignment="1"/>
    <xf numFmtId="0" fontId="1" fillId="2" borderId="0" xfId="0" applyFont="1" applyFill="1" applyAlignment="1">
      <alignment horizontal="left" wrapText="1"/>
    </xf>
    <xf numFmtId="0" fontId="1" fillId="2" borderId="1" xfId="0" applyFont="1" applyFill="1" applyBorder="1" applyAlignment="1">
      <alignment horizontal="left" wrapText="1"/>
    </xf>
    <xf numFmtId="49" fontId="1" fillId="2" borderId="2" xfId="0" applyNumberFormat="1" applyFont="1" applyFill="1" applyBorder="1" applyAlignment="1">
      <alignment horizontal="left" wrapText="1"/>
    </xf>
    <xf numFmtId="49" fontId="1" fillId="2" borderId="1" xfId="0" applyNumberFormat="1" applyFont="1" applyFill="1" applyBorder="1" applyAlignment="1">
      <alignment horizontal="left" wrapText="1"/>
    </xf>
    <xf numFmtId="0" fontId="1" fillId="2" borderId="1" xfId="0" applyFont="1" applyFill="1" applyBorder="1" applyAlignment="1">
      <alignment horizontal="left" wrapText="1"/>
    </xf>
    <xf numFmtId="0" fontId="1" fillId="0" borderId="0" xfId="0" applyFont="1" applyAlignment="1">
      <alignment horizontal="left" wrapText="1"/>
    </xf>
    <xf numFmtId="0" fontId="2" fillId="0" borderId="0" xfId="0" applyFont="1" applyAlignment="1">
      <alignment wrapText="1"/>
    </xf>
    <xf numFmtId="0" fontId="2" fillId="0" borderId="1" xfId="0" applyFont="1" applyBorder="1" applyAlignment="1">
      <alignment wrapText="1"/>
    </xf>
    <xf numFmtId="49" fontId="2" fillId="0" borderId="1" xfId="0" applyNumberFormat="1" applyFont="1" applyBorder="1" applyAlignment="1">
      <alignment wrapText="1"/>
    </xf>
    <xf numFmtId="0" fontId="2" fillId="0" borderId="1" xfId="0" applyFont="1" applyBorder="1" applyAlignment="1">
      <alignment wrapText="1"/>
    </xf>
    <xf numFmtId="0" fontId="2" fillId="3" borderId="0" xfId="0" applyFont="1" applyFill="1" applyAlignment="1">
      <alignment horizontal="left" wrapText="1"/>
    </xf>
    <xf numFmtId="0" fontId="2" fillId="0" borderId="0" xfId="0" applyFont="1" applyAlignment="1">
      <alignment vertical="top" wrapText="1"/>
    </xf>
    <xf numFmtId="0" fontId="2" fillId="0" borderId="0" xfId="0" applyFont="1" applyAlignment="1">
      <alignment wrapText="1"/>
    </xf>
    <xf numFmtId="49" fontId="2" fillId="0" borderId="0" xfId="0" applyNumberFormat="1" applyFont="1" applyAlignment="1">
      <alignment wrapText="1"/>
    </xf>
    <xf numFmtId="49" fontId="1" fillId="0" borderId="1" xfId="0" applyNumberFormat="1" applyFont="1" applyBorder="1" applyAlignment="1">
      <alignment wrapText="1"/>
    </xf>
    <xf numFmtId="49" fontId="1" fillId="0" borderId="1" xfId="0" applyNumberFormat="1" applyFont="1" applyBorder="1" applyAlignment="1">
      <alignment wrapText="1"/>
    </xf>
    <xf numFmtId="0" fontId="2" fillId="4" borderId="0" xfId="0" applyFont="1" applyFill="1" applyAlignment="1">
      <alignment wrapText="1"/>
    </xf>
    <xf numFmtId="49" fontId="2" fillId="4" borderId="0" xfId="0" applyNumberFormat="1" applyFont="1" applyFill="1" applyAlignment="1">
      <alignment wrapText="1"/>
    </xf>
    <xf numFmtId="0" fontId="2" fillId="5" borderId="0" xfId="0" applyFont="1" applyFill="1" applyAlignment="1">
      <alignment wrapText="1"/>
    </xf>
    <xf numFmtId="0" fontId="2" fillId="0" borderId="0" xfId="0" applyFont="1" applyAlignment="1">
      <alignment wrapText="1"/>
    </xf>
    <xf numFmtId="49" fontId="3" fillId="6" borderId="3" xfId="0" applyNumberFormat="1" applyFont="1" applyFill="1" applyBorder="1" applyAlignment="1">
      <alignment wrapText="1"/>
    </xf>
    <xf numFmtId="0" fontId="3" fillId="7" borderId="3" xfId="0" applyFont="1" applyFill="1" applyBorder="1" applyAlignment="1">
      <alignment wrapText="1"/>
    </xf>
    <xf numFmtId="0" fontId="4" fillId="7" borderId="3" xfId="0" applyFont="1" applyFill="1" applyBorder="1" applyAlignment="1"/>
    <xf numFmtId="0" fontId="4" fillId="7" borderId="3" xfId="0" applyFont="1" applyFill="1" applyBorder="1" applyAlignment="1"/>
    <xf numFmtId="49" fontId="2" fillId="0" borderId="1" xfId="0" applyNumberFormat="1" applyFont="1" applyBorder="1" applyAlignment="1">
      <alignment wrapText="1"/>
    </xf>
    <xf numFmtId="49" fontId="2" fillId="0" borderId="0" xfId="0" applyNumberFormat="1" applyFont="1" applyAlignment="1">
      <alignment wrapText="1"/>
    </xf>
    <xf numFmtId="0" fontId="2" fillId="8" borderId="0" xfId="0" applyFont="1" applyFill="1" applyAlignment="1">
      <alignment horizontal="left" wrapText="1"/>
    </xf>
    <xf numFmtId="0" fontId="2" fillId="9" borderId="0" xfId="0" applyFont="1" applyFill="1" applyAlignment="1">
      <alignment vertical="top" wrapText="1"/>
    </xf>
    <xf numFmtId="0" fontId="2" fillId="9" borderId="0" xfId="0" applyFont="1" applyFill="1" applyAlignment="1">
      <alignment vertical="top" wrapText="1"/>
    </xf>
    <xf numFmtId="0" fontId="2" fillId="4" borderId="3" xfId="0" applyFont="1" applyFill="1" applyBorder="1" applyAlignment="1">
      <alignment wrapText="1"/>
    </xf>
    <xf numFmtId="0" fontId="2" fillId="5" borderId="3" xfId="0" applyFont="1" applyFill="1" applyBorder="1" applyAlignment="1">
      <alignment wrapText="1"/>
    </xf>
    <xf numFmtId="49" fontId="2" fillId="4" borderId="3" xfId="0" applyNumberFormat="1" applyFont="1" applyFill="1" applyBorder="1" applyAlignment="1">
      <alignment wrapText="1"/>
    </xf>
    <xf numFmtId="0" fontId="2" fillId="0" borderId="3" xfId="0" applyFont="1" applyBorder="1" applyAlignment="1">
      <alignment wrapText="1"/>
    </xf>
    <xf numFmtId="0" fontId="2" fillId="10" borderId="3" xfId="0" applyFont="1" applyFill="1" applyBorder="1" applyAlignment="1">
      <alignment wrapText="1"/>
    </xf>
    <xf numFmtId="49" fontId="2" fillId="4" borderId="0" xfId="0" applyNumberFormat="1" applyFont="1" applyFill="1" applyAlignment="1">
      <alignment wrapText="1"/>
    </xf>
    <xf numFmtId="0" fontId="2" fillId="5" borderId="0" xfId="0" applyFont="1" applyFill="1" applyAlignment="1">
      <alignment wrapText="1"/>
    </xf>
    <xf numFmtId="49" fontId="2" fillId="11" borderId="3" xfId="0" applyNumberFormat="1" applyFont="1" applyFill="1" applyBorder="1" applyAlignment="1">
      <alignment wrapText="1"/>
    </xf>
    <xf numFmtId="49" fontId="2" fillId="11" borderId="3" xfId="0" applyNumberFormat="1" applyFont="1" applyFill="1" applyBorder="1" applyAlignment="1">
      <alignment wrapText="1"/>
    </xf>
    <xf numFmtId="0" fontId="2" fillId="0" borderId="0" xfId="0" applyFont="1" applyAlignment="1"/>
    <xf numFmtId="0" fontId="2" fillId="10" borderId="0" xfId="0" applyFont="1" applyFill="1" applyAlignment="1">
      <alignment wrapText="1"/>
    </xf>
    <xf numFmtId="0" fontId="2" fillId="0" borderId="3" xfId="0" applyFont="1" applyBorder="1" applyAlignment="1"/>
    <xf numFmtId="0" fontId="2" fillId="0" borderId="0" xfId="0" applyFont="1" applyAlignment="1"/>
    <xf numFmtId="49" fontId="2" fillId="0" borderId="0" xfId="0" applyNumberFormat="1" applyFont="1" applyAlignment="1"/>
    <xf numFmtId="49" fontId="2" fillId="0" borderId="0" xfId="0" applyNumberFormat="1" applyFont="1" applyAlignment="1"/>
    <xf numFmtId="0" fontId="2" fillId="0" borderId="1" xfId="0" applyFont="1" applyBorder="1" applyAlignment="1"/>
    <xf numFmtId="0" fontId="2" fillId="4" borderId="0" xfId="0" applyFont="1" applyFill="1" applyAlignment="1"/>
    <xf numFmtId="0" fontId="5" fillId="5" borderId="0" xfId="0" applyFont="1" applyFill="1" applyAlignment="1"/>
    <xf numFmtId="0" fontId="2" fillId="12" borderId="0" xfId="0" applyFont="1" applyFill="1" applyAlignment="1">
      <alignment wrapText="1"/>
    </xf>
    <xf numFmtId="0" fontId="2" fillId="12" borderId="1" xfId="0" applyFont="1" applyFill="1" applyBorder="1" applyAlignment="1">
      <alignment wrapText="1"/>
    </xf>
    <xf numFmtId="0" fontId="2" fillId="5" borderId="0" xfId="0" applyFont="1" applyFill="1" applyAlignment="1"/>
    <xf numFmtId="0" fontId="2" fillId="12" borderId="1" xfId="0" applyFont="1" applyFill="1" applyBorder="1" applyAlignment="1">
      <alignment wrapText="1"/>
    </xf>
    <xf numFmtId="0" fontId="2" fillId="4" borderId="0" xfId="0" applyFont="1" applyFill="1" applyAlignment="1"/>
    <xf numFmtId="0" fontId="2" fillId="3" borderId="0" xfId="0" applyFont="1" applyFill="1" applyAlignment="1"/>
    <xf numFmtId="0" fontId="5" fillId="5" borderId="0" xfId="0" applyFont="1" applyFill="1" applyAlignment="1"/>
    <xf numFmtId="0" fontId="2" fillId="3" borderId="0" xfId="0" applyFont="1" applyFill="1"/>
    <xf numFmtId="0" fontId="2" fillId="5" borderId="0" xfId="0" applyFont="1" applyFill="1" applyAlignment="1"/>
    <xf numFmtId="0" fontId="6" fillId="5" borderId="0" xfId="0" applyFont="1" applyFill="1" applyAlignment="1">
      <alignment horizontal="left"/>
    </xf>
    <xf numFmtId="0" fontId="7" fillId="3" borderId="0" xfId="0" applyFont="1" applyFill="1" applyAlignment="1">
      <alignment horizontal="left"/>
    </xf>
    <xf numFmtId="0" fontId="2" fillId="4" borderId="3" xfId="0" applyFont="1" applyFill="1" applyBorder="1" applyAlignment="1"/>
    <xf numFmtId="164" fontId="2" fillId="0" borderId="1" xfId="0" applyNumberFormat="1" applyFont="1" applyBorder="1" applyAlignment="1">
      <alignment wrapText="1"/>
    </xf>
    <xf numFmtId="0" fontId="8" fillId="3" borderId="0" xfId="0" applyFont="1" applyFill="1"/>
    <xf numFmtId="0" fontId="2" fillId="0" borderId="3" xfId="0" applyFont="1" applyBorder="1" applyAlignment="1"/>
    <xf numFmtId="49" fontId="2" fillId="13" borderId="0" xfId="0" applyNumberFormat="1" applyFont="1" applyFill="1" applyAlignment="1">
      <alignment wrapText="1"/>
    </xf>
    <xf numFmtId="0" fontId="2" fillId="13" borderId="0" xfId="0" applyFont="1" applyFill="1" applyAlignment="1">
      <alignment wrapText="1"/>
    </xf>
    <xf numFmtId="49" fontId="2" fillId="13" borderId="3" xfId="0" applyNumberFormat="1" applyFont="1" applyFill="1" applyBorder="1" applyAlignment="1">
      <alignment wrapText="1"/>
    </xf>
    <xf numFmtId="0" fontId="2" fillId="13" borderId="3" xfId="0" applyFont="1" applyFill="1" applyBorder="1" applyAlignment="1">
      <alignment wrapText="1"/>
    </xf>
    <xf numFmtId="0" fontId="2" fillId="3" borderId="0" xfId="0" applyFont="1" applyFill="1" applyAlignment="1">
      <alignment wrapText="1"/>
    </xf>
    <xf numFmtId="49" fontId="3" fillId="6" borderId="0" xfId="0" applyNumberFormat="1" applyFont="1" applyFill="1" applyAlignment="1">
      <alignment horizontal="left"/>
    </xf>
    <xf numFmtId="0" fontId="2" fillId="6" borderId="3" xfId="0" applyFont="1" applyFill="1" applyBorder="1" applyAlignment="1">
      <alignment wrapText="1"/>
    </xf>
    <xf numFmtId="49" fontId="2" fillId="0" borderId="0" xfId="0" applyNumberFormat="1" applyFont="1" applyAlignment="1">
      <alignment wrapText="1"/>
    </xf>
    <xf numFmtId="0" fontId="2" fillId="0" borderId="0" xfId="0" applyFont="1" applyAlignment="1">
      <alignment wrapText="1"/>
    </xf>
    <xf numFmtId="0" fontId="3" fillId="14" borderId="0" xfId="0" applyFont="1" applyFill="1" applyAlignment="1">
      <alignment horizontal="left"/>
    </xf>
    <xf numFmtId="49" fontId="2" fillId="0" borderId="0" xfId="0" applyNumberFormat="1" applyFont="1" applyAlignment="1">
      <alignment wrapText="1"/>
    </xf>
    <xf numFmtId="49" fontId="2" fillId="0" borderId="0" xfId="0" applyNumberFormat="1" applyFont="1" applyAlignment="1">
      <alignment wrapText="1"/>
    </xf>
    <xf numFmtId="0" fontId="3" fillId="14" borderId="3" xfId="0" applyFont="1" applyFill="1" applyBorder="1" applyAlignment="1">
      <alignment horizontal="left"/>
    </xf>
    <xf numFmtId="0" fontId="2" fillId="0" borderId="0" xfId="0" applyFont="1" applyAlignment="1">
      <alignment wrapText="1"/>
    </xf>
    <xf numFmtId="0" fontId="9" fillId="3" borderId="0" xfId="0" applyFont="1" applyFill="1" applyAlignment="1"/>
    <xf numFmtId="0" fontId="2" fillId="8" borderId="0" xfId="0" applyFont="1" applyFill="1" applyAlignment="1">
      <alignment horizontal="left" wrapText="1"/>
    </xf>
    <xf numFmtId="0" fontId="2" fillId="6" borderId="0" xfId="0" applyFont="1" applyFill="1" applyAlignment="1">
      <alignment horizontal="left" wrapText="1"/>
    </xf>
    <xf numFmtId="0" fontId="3" fillId="8" borderId="0" xfId="0" applyFont="1" applyFill="1" applyAlignment="1">
      <alignment horizontal="left"/>
    </xf>
    <xf numFmtId="49" fontId="10" fillId="0" borderId="0" xfId="0" applyNumberFormat="1" applyFont="1" applyAlignment="1">
      <alignment wrapText="1"/>
    </xf>
    <xf numFmtId="0" fontId="3" fillId="15" borderId="0" xfId="0" applyFont="1" applyFill="1" applyAlignment="1">
      <alignment horizontal="left"/>
    </xf>
    <xf numFmtId="0" fontId="11" fillId="3" borderId="0" xfId="0" applyFont="1" applyFill="1" applyAlignment="1">
      <alignment horizontal="left"/>
    </xf>
    <xf numFmtId="0" fontId="2" fillId="16" borderId="0" xfId="0" applyFont="1" applyFill="1" applyAlignment="1">
      <alignment wrapText="1"/>
    </xf>
    <xf numFmtId="0" fontId="2" fillId="16" borderId="4" xfId="0" applyFont="1" applyFill="1" applyBorder="1" applyAlignment="1">
      <alignment wrapText="1"/>
    </xf>
    <xf numFmtId="0" fontId="2" fillId="17" borderId="4" xfId="0" applyFont="1" applyFill="1" applyBorder="1" applyAlignment="1">
      <alignment wrapText="1"/>
    </xf>
    <xf numFmtId="49" fontId="2" fillId="16" borderId="4" xfId="0" applyNumberFormat="1" applyFont="1" applyFill="1" applyBorder="1" applyAlignment="1">
      <alignment wrapText="1"/>
    </xf>
    <xf numFmtId="0" fontId="2" fillId="16" borderId="5" xfId="0" applyFont="1" applyFill="1" applyBorder="1" applyAlignment="1">
      <alignment wrapText="1"/>
    </xf>
    <xf numFmtId="0" fontId="2" fillId="16" borderId="6" xfId="0" applyFont="1" applyFill="1" applyBorder="1" applyAlignment="1">
      <alignment wrapText="1"/>
    </xf>
    <xf numFmtId="0" fontId="2" fillId="16" borderId="7" xfId="0" applyFont="1" applyFill="1" applyBorder="1" applyAlignment="1">
      <alignment wrapText="1"/>
    </xf>
    <xf numFmtId="0" fontId="3" fillId="18" borderId="0" xfId="0" applyFont="1" applyFill="1" applyAlignment="1">
      <alignment horizontal="left"/>
    </xf>
    <xf numFmtId="0" fontId="4" fillId="8" borderId="0" xfId="0" applyFont="1" applyFill="1" applyAlignment="1"/>
    <xf numFmtId="0" fontId="12" fillId="11" borderId="0" xfId="0" applyFont="1" applyFill="1" applyAlignment="1">
      <alignment wrapText="1"/>
    </xf>
    <xf numFmtId="0" fontId="12" fillId="11" borderId="0" xfId="0" applyFont="1" applyFill="1" applyAlignment="1">
      <alignment wrapText="1"/>
    </xf>
    <xf numFmtId="0" fontId="12" fillId="8" borderId="0" xfId="0" applyFont="1" applyFill="1" applyAlignment="1">
      <alignment wrapText="1"/>
    </xf>
    <xf numFmtId="0" fontId="4" fillId="8" borderId="3" xfId="0" applyFont="1" applyFill="1" applyBorder="1" applyAlignment="1"/>
    <xf numFmtId="0" fontId="12" fillId="11" borderId="0" xfId="0" applyFont="1" applyFill="1" applyAlignment="1">
      <alignment wrapText="1"/>
    </xf>
    <xf numFmtId="0" fontId="2" fillId="3" borderId="0" xfId="0" applyFont="1" applyFill="1" applyAlignment="1">
      <alignment wrapText="1"/>
    </xf>
    <xf numFmtId="0" fontId="2" fillId="0" borderId="0" xfId="0" applyFont="1"/>
    <xf numFmtId="0" fontId="2" fillId="0" borderId="0" xfId="0" applyFont="1" applyAlignment="1"/>
    <xf numFmtId="0" fontId="2" fillId="7" borderId="0" xfId="0" applyFont="1" applyFill="1" applyAlignment="1">
      <alignment wrapText="1"/>
    </xf>
    <xf numFmtId="0" fontId="13" fillId="3" borderId="0" xfId="0" applyFont="1" applyFill="1"/>
    <xf numFmtId="0" fontId="13" fillId="3" borderId="0" xfId="0" applyFont="1" applyFill="1" applyAlignment="1"/>
    <xf numFmtId="0" fontId="13" fillId="3" borderId="0" xfId="0" applyFont="1" applyFill="1" applyAlignment="1"/>
    <xf numFmtId="0" fontId="2" fillId="7" borderId="3" xfId="0" applyFont="1" applyFill="1" applyBorder="1" applyAlignment="1">
      <alignment wrapText="1"/>
    </xf>
    <xf numFmtId="0" fontId="2" fillId="8" borderId="0" xfId="0" applyFont="1" applyFill="1" applyAlignment="1">
      <alignment horizontal="left" wrapText="1"/>
    </xf>
    <xf numFmtId="0" fontId="2" fillId="0" borderId="1" xfId="0" applyFont="1" applyBorder="1" applyAlignment="1">
      <alignment wrapText="1"/>
    </xf>
    <xf numFmtId="49" fontId="3" fillId="11" borderId="0" xfId="0" applyNumberFormat="1" applyFont="1" applyFill="1" applyAlignment="1">
      <alignment horizontal="left"/>
    </xf>
    <xf numFmtId="49" fontId="1" fillId="0" borderId="0" xfId="0" applyNumberFormat="1" applyFont="1" applyAlignment="1">
      <alignment wrapText="1"/>
    </xf>
    <xf numFmtId="49" fontId="2" fillId="15" borderId="0" xfId="0" applyNumberFormat="1" applyFont="1" applyFill="1" applyAlignment="1">
      <alignment wrapText="1"/>
    </xf>
    <xf numFmtId="49" fontId="2" fillId="15" borderId="3" xfId="0" applyNumberFormat="1" applyFont="1" applyFill="1" applyBorder="1" applyAlignment="1">
      <alignment wrapText="1"/>
    </xf>
    <xf numFmtId="49" fontId="3" fillId="15" borderId="3" xfId="0" applyNumberFormat="1" applyFont="1" applyFill="1" applyBorder="1" applyAlignment="1">
      <alignment horizontal="left"/>
    </xf>
    <xf numFmtId="0" fontId="2" fillId="9" borderId="0" xfId="0" applyFont="1" applyFill="1" applyAlignment="1">
      <alignment wrapText="1"/>
    </xf>
    <xf numFmtId="0" fontId="2" fillId="0" borderId="1" xfId="0" applyFont="1" applyBorder="1" applyAlignment="1">
      <alignment wrapText="1"/>
    </xf>
    <xf numFmtId="0" fontId="2" fillId="18" borderId="0" xfId="0" applyFont="1" applyFill="1" applyAlignment="1">
      <alignment wrapText="1"/>
    </xf>
    <xf numFmtId="0" fontId="2" fillId="19" borderId="0" xfId="0" applyFont="1" applyFill="1" applyAlignment="1">
      <alignment vertical="top" wrapText="1"/>
    </xf>
    <xf numFmtId="0" fontId="2" fillId="19" borderId="0" xfId="0" applyFont="1" applyFill="1" applyAlignment="1">
      <alignment vertical="top" wrapText="1"/>
    </xf>
    <xf numFmtId="0" fontId="2" fillId="5" borderId="8" xfId="0" applyFont="1" applyFill="1" applyBorder="1" applyAlignment="1">
      <alignment horizontal="left"/>
    </xf>
    <xf numFmtId="0" fontId="2" fillId="7" borderId="0" xfId="0" applyFont="1" applyFill="1" applyAlignment="1">
      <alignment wrapText="1"/>
    </xf>
    <xf numFmtId="0" fontId="2" fillId="9" borderId="0" xfId="0" applyFont="1" applyFill="1" applyAlignment="1">
      <alignment wrapText="1"/>
    </xf>
    <xf numFmtId="0" fontId="2" fillId="7" borderId="3" xfId="0" applyFont="1" applyFill="1" applyBorder="1" applyAlignment="1">
      <alignment wrapText="1"/>
    </xf>
    <xf numFmtId="0" fontId="2" fillId="18" borderId="0" xfId="0" applyFont="1" applyFill="1" applyAlignment="1">
      <alignment wrapText="1"/>
    </xf>
    <xf numFmtId="0" fontId="2" fillId="0" borderId="0" xfId="0" applyFont="1" applyAlignment="1">
      <alignment wrapText="1"/>
    </xf>
    <xf numFmtId="0" fontId="3" fillId="19" borderId="0" xfId="0" applyFont="1" applyFill="1" applyAlignment="1">
      <alignment horizontal="left"/>
    </xf>
    <xf numFmtId="49" fontId="3" fillId="18" borderId="3" xfId="0" applyNumberFormat="1" applyFont="1" applyFill="1" applyBorder="1" applyAlignment="1">
      <alignment horizontal="left"/>
    </xf>
    <xf numFmtId="0" fontId="2" fillId="0" borderId="0" xfId="0" applyFont="1" applyAlignment="1">
      <alignment wrapText="1"/>
    </xf>
    <xf numFmtId="0" fontId="2" fillId="0" borderId="0" xfId="0" applyFont="1" applyAlignment="1">
      <alignment wrapText="1"/>
    </xf>
    <xf numFmtId="0" fontId="2" fillId="15" borderId="0" xfId="0" applyFont="1" applyFill="1" applyAlignment="1">
      <alignment wrapText="1"/>
    </xf>
    <xf numFmtId="49" fontId="14" fillId="0" borderId="0" xfId="0" applyNumberFormat="1" applyFont="1"/>
    <xf numFmtId="49" fontId="3" fillId="15" borderId="0" xfId="0" applyNumberFormat="1" applyFont="1" applyFill="1" applyAlignment="1">
      <alignment horizontal="left"/>
    </xf>
    <xf numFmtId="49" fontId="2" fillId="18" borderId="0" xfId="0" applyNumberFormat="1" applyFont="1" applyFill="1" applyAlignment="1">
      <alignment wrapText="1"/>
    </xf>
    <xf numFmtId="49" fontId="2" fillId="7" borderId="0" xfId="0" applyNumberFormat="1" applyFont="1" applyFill="1" applyAlignment="1">
      <alignment horizontal="left"/>
    </xf>
    <xf numFmtId="49" fontId="2" fillId="18" borderId="0" xfId="0" applyNumberFormat="1" applyFont="1" applyFill="1" applyAlignment="1">
      <alignment wrapText="1"/>
    </xf>
    <xf numFmtId="0" fontId="2" fillId="19" borderId="0" xfId="0" applyFont="1" applyFill="1" applyAlignment="1">
      <alignment wrapText="1"/>
    </xf>
    <xf numFmtId="0" fontId="2" fillId="20" borderId="0" xfId="0" applyFont="1" applyFill="1" applyAlignment="1">
      <alignment wrapText="1"/>
    </xf>
    <xf numFmtId="49" fontId="2" fillId="20" borderId="0" xfId="0" applyNumberFormat="1" applyFont="1" applyFill="1" applyAlignment="1">
      <alignment wrapText="1"/>
    </xf>
    <xf numFmtId="49" fontId="2" fillId="7" borderId="0" xfId="0" applyNumberFormat="1" applyFont="1" applyFill="1" applyAlignment="1"/>
    <xf numFmtId="49" fontId="2" fillId="19" borderId="0" xfId="0" applyNumberFormat="1" applyFont="1" applyFill="1" applyAlignment="1">
      <alignment wrapText="1"/>
    </xf>
    <xf numFmtId="0" fontId="2" fillId="19" borderId="3" xfId="0" applyFont="1" applyFill="1" applyBorder="1" applyAlignment="1">
      <alignment wrapText="1"/>
    </xf>
    <xf numFmtId="0" fontId="2" fillId="20" borderId="3" xfId="0" applyFont="1" applyFill="1" applyBorder="1" applyAlignment="1">
      <alignment wrapText="1"/>
    </xf>
    <xf numFmtId="49" fontId="2" fillId="20" borderId="3" xfId="0" applyNumberFormat="1" applyFont="1" applyFill="1" applyBorder="1" applyAlignment="1">
      <alignment wrapText="1"/>
    </xf>
    <xf numFmtId="49" fontId="3" fillId="20" borderId="0" xfId="0" applyNumberFormat="1" applyFont="1" applyFill="1" applyAlignment="1">
      <alignment horizontal="left"/>
    </xf>
    <xf numFmtId="49" fontId="2" fillId="19" borderId="3" xfId="0" applyNumberFormat="1" applyFont="1" applyFill="1" applyBorder="1" applyAlignment="1">
      <alignment wrapText="1"/>
    </xf>
    <xf numFmtId="0" fontId="15" fillId="3" borderId="0" xfId="0" applyFont="1" applyFill="1"/>
    <xf numFmtId="0" fontId="2" fillId="15" borderId="0" xfId="0" applyFont="1" applyFill="1" applyAlignment="1">
      <alignment wrapText="1"/>
    </xf>
    <xf numFmtId="0" fontId="5" fillId="0" borderId="0" xfId="0" applyFont="1"/>
    <xf numFmtId="0" fontId="3" fillId="6" borderId="0" xfId="0" applyFont="1" applyFill="1" applyAlignment="1">
      <alignment horizontal="left"/>
    </xf>
    <xf numFmtId="49" fontId="2" fillId="18" borderId="0" xfId="0" applyNumberFormat="1" applyFont="1" applyFill="1" applyAlignment="1">
      <alignment wrapText="1"/>
    </xf>
    <xf numFmtId="0" fontId="2" fillId="15" borderId="0" xfId="0" applyFont="1" applyFill="1" applyAlignment="1">
      <alignment wrapText="1"/>
    </xf>
    <xf numFmtId="0" fontId="2" fillId="6" borderId="0" xfId="0" applyFont="1" applyFill="1" applyAlignment="1">
      <alignment horizontal="left"/>
    </xf>
    <xf numFmtId="49" fontId="2" fillId="15" borderId="0" xfId="0" applyNumberFormat="1" applyFont="1" applyFill="1" applyAlignment="1">
      <alignment wrapText="1"/>
    </xf>
    <xf numFmtId="49" fontId="2" fillId="9" borderId="0" xfId="0" applyNumberFormat="1" applyFont="1" applyFill="1" applyAlignment="1">
      <alignment horizontal="left"/>
    </xf>
    <xf numFmtId="0" fontId="4" fillId="4" borderId="0" xfId="0" applyFont="1" applyFill="1" applyAlignment="1"/>
    <xf numFmtId="49" fontId="4" fillId="4" borderId="0" xfId="0" applyNumberFormat="1" applyFont="1" applyFill="1" applyAlignment="1"/>
    <xf numFmtId="49" fontId="4" fillId="4" borderId="9" xfId="0" applyNumberFormat="1" applyFont="1" applyFill="1" applyBorder="1" applyAlignment="1"/>
    <xf numFmtId="0" fontId="4" fillId="5" borderId="0" xfId="0" applyFont="1" applyFill="1" applyAlignment="1"/>
    <xf numFmtId="0" fontId="4" fillId="0" borderId="0" xfId="0" applyFont="1" applyAlignment="1"/>
    <xf numFmtId="0" fontId="4" fillId="0" borderId="0" xfId="0" applyFont="1" applyAlignment="1"/>
    <xf numFmtId="0" fontId="4" fillId="4" borderId="6" xfId="0" applyFont="1" applyFill="1" applyBorder="1" applyAlignment="1"/>
    <xf numFmtId="49" fontId="2" fillId="13" borderId="0" xfId="0" applyNumberFormat="1" applyFont="1" applyFill="1" applyAlignment="1">
      <alignment horizontal="left"/>
    </xf>
    <xf numFmtId="0" fontId="15" fillId="3" borderId="0" xfId="0" applyFont="1" applyFill="1" applyAlignment="1"/>
    <xf numFmtId="0" fontId="2" fillId="21" borderId="3" xfId="0" applyFont="1" applyFill="1" applyBorder="1" applyAlignment="1">
      <alignment wrapText="1"/>
    </xf>
    <xf numFmtId="0" fontId="2" fillId="15" borderId="3" xfId="0" applyFont="1" applyFill="1" applyBorder="1" applyAlignment="1">
      <alignment wrapText="1"/>
    </xf>
    <xf numFmtId="49" fontId="2" fillId="18" borderId="3" xfId="0" applyNumberFormat="1" applyFont="1" applyFill="1" applyBorder="1" applyAlignment="1">
      <alignment wrapText="1"/>
    </xf>
    <xf numFmtId="0" fontId="2" fillId="18" borderId="3" xfId="0" applyFont="1" applyFill="1" applyBorder="1" applyAlignment="1">
      <alignment wrapText="1"/>
    </xf>
    <xf numFmtId="49" fontId="2" fillId="13" borderId="3" xfId="0" applyNumberFormat="1" applyFont="1" applyFill="1" applyBorder="1" applyAlignment="1">
      <alignment wrapText="1"/>
    </xf>
    <xf numFmtId="0" fontId="2" fillId="13" borderId="3" xfId="0" applyFont="1" applyFill="1" applyBorder="1" applyAlignment="1">
      <alignment wrapText="1"/>
    </xf>
    <xf numFmtId="0" fontId="2" fillId="8" borderId="0" xfId="0" applyFont="1" applyFill="1" applyAlignment="1">
      <alignment wrapText="1"/>
    </xf>
    <xf numFmtId="0" fontId="2" fillId="11" borderId="3" xfId="0" applyFont="1" applyFill="1" applyBorder="1" applyAlignment="1">
      <alignment wrapText="1"/>
    </xf>
    <xf numFmtId="49" fontId="2" fillId="11" borderId="0" xfId="0" applyNumberFormat="1" applyFont="1" applyFill="1" applyAlignment="1">
      <alignment wrapText="1"/>
    </xf>
    <xf numFmtId="49" fontId="2" fillId="8" borderId="3" xfId="0" applyNumberFormat="1" applyFont="1" applyFill="1" applyBorder="1" applyAlignment="1">
      <alignment wrapText="1"/>
    </xf>
    <xf numFmtId="0" fontId="2" fillId="8" borderId="3" xfId="0" applyFont="1" applyFill="1" applyBorder="1" applyAlignment="1">
      <alignment wrapText="1"/>
    </xf>
    <xf numFmtId="49" fontId="2" fillId="11" borderId="0" xfId="0" applyNumberFormat="1" applyFont="1" applyFill="1" applyAlignment="1">
      <alignment wrapText="1"/>
    </xf>
    <xf numFmtId="0" fontId="2" fillId="8" borderId="3" xfId="0" applyFont="1" applyFill="1" applyBorder="1" applyAlignment="1">
      <alignment wrapText="1"/>
    </xf>
    <xf numFmtId="49" fontId="2" fillId="8" borderId="3" xfId="0" applyNumberFormat="1" applyFont="1" applyFill="1" applyBorder="1" applyAlignment="1">
      <alignment wrapText="1"/>
    </xf>
    <xf numFmtId="0" fontId="2" fillId="9" borderId="3" xfId="0" applyFont="1" applyFill="1" applyBorder="1" applyAlignment="1">
      <alignment wrapText="1"/>
    </xf>
    <xf numFmtId="49" fontId="2" fillId="8" borderId="0" xfId="0" applyNumberFormat="1" applyFont="1" applyFill="1" applyAlignment="1">
      <alignment wrapText="1"/>
    </xf>
    <xf numFmtId="0" fontId="2" fillId="11" borderId="3" xfId="0" applyFont="1" applyFill="1" applyBorder="1" applyAlignment="1">
      <alignment wrapText="1"/>
    </xf>
    <xf numFmtId="0" fontId="2" fillId="11" borderId="3" xfId="0" applyFont="1" applyFill="1" applyBorder="1" applyAlignment="1">
      <alignment wrapText="1"/>
    </xf>
    <xf numFmtId="0" fontId="2" fillId="14" borderId="3" xfId="0" applyFont="1" applyFill="1" applyBorder="1" applyAlignment="1">
      <alignment wrapText="1"/>
    </xf>
    <xf numFmtId="49" fontId="2" fillId="14" borderId="3" xfId="0" applyNumberFormat="1" applyFont="1" applyFill="1" applyBorder="1" applyAlignment="1">
      <alignment wrapText="1"/>
    </xf>
    <xf numFmtId="49" fontId="2" fillId="14" borderId="3" xfId="0" applyNumberFormat="1" applyFont="1" applyFill="1" applyBorder="1" applyAlignment="1">
      <alignment wrapText="1"/>
    </xf>
    <xf numFmtId="0" fontId="2" fillId="9" borderId="3" xfId="0" applyFont="1" applyFill="1" applyBorder="1" applyAlignment="1">
      <alignment wrapText="1"/>
    </xf>
    <xf numFmtId="0" fontId="2" fillId="21" borderId="0" xfId="0" applyFont="1" applyFill="1" applyAlignment="1">
      <alignment wrapText="1"/>
    </xf>
    <xf numFmtId="0" fontId="2" fillId="21" borderId="3" xfId="0" applyFont="1" applyFill="1" applyBorder="1" applyAlignment="1">
      <alignment wrapText="1"/>
    </xf>
    <xf numFmtId="49" fontId="2" fillId="21" borderId="3" xfId="0" applyNumberFormat="1" applyFont="1" applyFill="1" applyBorder="1" applyAlignment="1">
      <alignment wrapText="1"/>
    </xf>
    <xf numFmtId="49" fontId="2" fillId="18" borderId="3" xfId="0" applyNumberFormat="1" applyFont="1" applyFill="1" applyBorder="1" applyAlignment="1">
      <alignment wrapText="1"/>
    </xf>
    <xf numFmtId="0" fontId="2" fillId="18" borderId="3" xfId="0" applyFont="1" applyFill="1" applyBorder="1" applyAlignment="1">
      <alignment wrapText="1"/>
    </xf>
    <xf numFmtId="0" fontId="3" fillId="6" borderId="0" xfId="0" applyFont="1" applyFill="1" applyAlignment="1">
      <alignment horizontal="left"/>
    </xf>
    <xf numFmtId="49" fontId="2" fillId="18" borderId="3" xfId="0" applyNumberFormat="1" applyFont="1" applyFill="1" applyBorder="1" applyAlignment="1">
      <alignment wrapText="1"/>
    </xf>
    <xf numFmtId="49" fontId="2" fillId="6" borderId="3" xfId="0" applyNumberFormat="1" applyFont="1" applyFill="1" applyBorder="1" applyAlignment="1">
      <alignment wrapText="1"/>
    </xf>
    <xf numFmtId="49" fontId="2" fillId="7" borderId="3" xfId="0" applyNumberFormat="1" applyFont="1" applyFill="1" applyBorder="1" applyAlignment="1">
      <alignment wrapText="1"/>
    </xf>
    <xf numFmtId="49" fontId="2" fillId="7" borderId="3" xfId="0" applyNumberFormat="1" applyFont="1" applyFill="1" applyBorder="1" applyAlignment="1">
      <alignment wrapText="1"/>
    </xf>
    <xf numFmtId="0" fontId="2" fillId="6" borderId="3" xfId="0" applyFont="1" applyFill="1" applyBorder="1" applyAlignment="1">
      <alignment wrapText="1"/>
    </xf>
    <xf numFmtId="49" fontId="2" fillId="6" borderId="3" xfId="0" applyNumberFormat="1" applyFont="1" applyFill="1" applyBorder="1" applyAlignment="1">
      <alignment wrapText="1"/>
    </xf>
    <xf numFmtId="0" fontId="2" fillId="4" borderId="0" xfId="0" applyFont="1" applyFill="1" applyAlignment="1">
      <alignment horizontal="left" wrapText="1"/>
    </xf>
    <xf numFmtId="0" fontId="2" fillId="0" borderId="3" xfId="0" applyFont="1" applyBorder="1" applyAlignment="1">
      <alignment wrapText="1"/>
    </xf>
    <xf numFmtId="49" fontId="9" fillId="3" borderId="0" xfId="0" applyNumberFormat="1" applyFont="1" applyFill="1" applyAlignment="1"/>
    <xf numFmtId="0" fontId="2" fillId="4" borderId="0" xfId="0" applyFont="1" applyFill="1" applyAlignment="1">
      <alignment wrapText="1"/>
    </xf>
    <xf numFmtId="0" fontId="2" fillId="4" borderId="3" xfId="0" applyFont="1" applyFill="1" applyBorder="1" applyAlignment="1">
      <alignment wrapText="1"/>
    </xf>
    <xf numFmtId="0" fontId="2" fillId="5" borderId="3" xfId="0" applyFont="1" applyFill="1" applyBorder="1" applyAlignment="1">
      <alignment wrapText="1"/>
    </xf>
    <xf numFmtId="49" fontId="2" fillId="7" borderId="3" xfId="0" applyNumberFormat="1" applyFont="1" applyFill="1" applyBorder="1" applyAlignment="1">
      <alignment wrapText="1"/>
    </xf>
    <xf numFmtId="0" fontId="2" fillId="7" borderId="0" xfId="0" applyFont="1" applyFill="1" applyAlignment="1">
      <alignment horizontal="left"/>
    </xf>
    <xf numFmtId="49" fontId="2" fillId="6" borderId="3" xfId="0" applyNumberFormat="1" applyFont="1" applyFill="1" applyBorder="1" applyAlignment="1">
      <alignment wrapText="1"/>
    </xf>
    <xf numFmtId="49" fontId="2" fillId="7" borderId="3" xfId="0" applyNumberFormat="1" applyFont="1" applyFill="1" applyBorder="1" applyAlignment="1">
      <alignment vertical="center" wrapText="1"/>
    </xf>
    <xf numFmtId="0" fontId="2" fillId="19" borderId="0" xfId="0" applyFont="1" applyFill="1" applyAlignment="1">
      <alignment wrapText="1"/>
    </xf>
    <xf numFmtId="0" fontId="2" fillId="20" borderId="0" xfId="0" applyFont="1" applyFill="1" applyAlignment="1">
      <alignment wrapText="1"/>
    </xf>
    <xf numFmtId="49" fontId="2" fillId="19" borderId="0" xfId="0" applyNumberFormat="1" applyFont="1" applyFill="1" applyAlignment="1">
      <alignment wrapText="1"/>
    </xf>
    <xf numFmtId="49" fontId="2" fillId="19" borderId="0" xfId="0" applyNumberFormat="1" applyFont="1" applyFill="1" applyAlignment="1">
      <alignment wrapText="1"/>
    </xf>
    <xf numFmtId="49" fontId="2" fillId="20" borderId="0" xfId="0" applyNumberFormat="1" applyFont="1" applyFill="1" applyAlignment="1">
      <alignment wrapText="1"/>
    </xf>
    <xf numFmtId="0" fontId="2" fillId="20" borderId="3" xfId="0" applyFont="1" applyFill="1" applyBorder="1" applyAlignment="1">
      <alignment wrapText="1"/>
    </xf>
    <xf numFmtId="49" fontId="2" fillId="20" borderId="3" xfId="0" applyNumberFormat="1" applyFont="1" applyFill="1" applyBorder="1" applyAlignment="1">
      <alignment wrapText="1"/>
    </xf>
    <xf numFmtId="0" fontId="2" fillId="19" borderId="3" xfId="0" applyFont="1" applyFill="1" applyBorder="1" applyAlignment="1">
      <alignment wrapText="1"/>
    </xf>
    <xf numFmtId="0" fontId="2" fillId="6" borderId="0" xfId="0" applyFont="1" applyFill="1" applyAlignment="1">
      <alignment horizontal="left"/>
    </xf>
    <xf numFmtId="49" fontId="2" fillId="13" borderId="0" xfId="0" applyNumberFormat="1" applyFont="1" applyFill="1" applyAlignment="1">
      <alignment horizontal="left"/>
    </xf>
    <xf numFmtId="0" fontId="16" fillId="3" borderId="0" xfId="0" applyFont="1" applyFill="1" applyAlignment="1"/>
    <xf numFmtId="0" fontId="2" fillId="0" borderId="1" xfId="0" applyFont="1" applyBorder="1" applyAlignment="1"/>
    <xf numFmtId="0" fontId="2" fillId="0" borderId="0" xfId="0" applyFont="1" applyAlignment="1"/>
    <xf numFmtId="0" fontId="2" fillId="0" borderId="0" xfId="0" applyFont="1" applyAlignment="1">
      <alignment wrapText="1"/>
    </xf>
    <xf numFmtId="0" fontId="2" fillId="6" borderId="0" xfId="0" applyFont="1" applyFill="1" applyAlignment="1">
      <alignment wrapText="1"/>
    </xf>
    <xf numFmtId="165" fontId="2" fillId="0" borderId="1" xfId="0" applyNumberFormat="1" applyFont="1" applyBorder="1" applyAlignment="1">
      <alignment wrapText="1"/>
    </xf>
    <xf numFmtId="49" fontId="2" fillId="0" borderId="1" xfId="0" applyNumberFormat="1" applyFont="1" applyBorder="1" applyAlignment="1">
      <alignment wrapText="1"/>
    </xf>
    <xf numFmtId="0" fontId="2" fillId="7" borderId="0" xfId="0" applyFont="1" applyFill="1" applyAlignment="1">
      <alignment horizontal="left"/>
    </xf>
    <xf numFmtId="0" fontId="2" fillId="7" borderId="0" xfId="0" applyFont="1" applyFill="1" applyAlignment="1">
      <alignment horizontal="left"/>
    </xf>
    <xf numFmtId="0" fontId="5" fillId="7" borderId="10" xfId="0" applyFont="1" applyFill="1" applyBorder="1" applyAlignment="1"/>
    <xf numFmtId="0" fontId="5" fillId="7" borderId="10" xfId="0" applyFont="1" applyFill="1" applyBorder="1" applyAlignment="1"/>
    <xf numFmtId="0" fontId="2" fillId="0" borderId="10" xfId="0" applyFont="1" applyBorder="1" applyAlignment="1">
      <alignment wrapText="1"/>
    </xf>
    <xf numFmtId="49" fontId="2" fillId="0" borderId="0" xfId="0" applyNumberFormat="1" applyFont="1" applyAlignment="1">
      <alignment wrapText="1"/>
    </xf>
    <xf numFmtId="0" fontId="17" fillId="22" borderId="0" xfId="0" applyFont="1" applyFill="1"/>
    <xf numFmtId="0" fontId="17" fillId="22" borderId="0" xfId="0" applyFont="1" applyFill="1" applyAlignment="1"/>
    <xf numFmtId="0" fontId="3" fillId="7" borderId="0" xfId="0" applyFont="1" applyFill="1" applyAlignment="1">
      <alignment horizontal="left"/>
    </xf>
    <xf numFmtId="49" fontId="2" fillId="12" borderId="0" xfId="0" applyNumberFormat="1" applyFont="1" applyFill="1" applyAlignment="1">
      <alignment wrapText="1"/>
    </xf>
    <xf numFmtId="0" fontId="10" fillId="0" borderId="0" xfId="0" applyFont="1" applyAlignment="1">
      <alignment wrapText="1"/>
    </xf>
    <xf numFmtId="0" fontId="2" fillId="0" borderId="1" xfId="0" applyFont="1" applyBorder="1" applyAlignment="1">
      <alignment vertical="top" wrapText="1"/>
    </xf>
    <xf numFmtId="0" fontId="5" fillId="21" borderId="3" xfId="0" applyFont="1" applyFill="1" applyBorder="1" applyAlignment="1"/>
    <xf numFmtId="0" fontId="5" fillId="18" borderId="3" xfId="0" applyFont="1" applyFill="1" applyBorder="1" applyAlignment="1"/>
    <xf numFmtId="49" fontId="5" fillId="18" borderId="3" xfId="0" applyNumberFormat="1" applyFont="1" applyFill="1" applyBorder="1" applyAlignment="1"/>
    <xf numFmtId="0" fontId="5" fillId="18" borderId="3" xfId="0" applyFont="1" applyFill="1" applyBorder="1" applyAlignment="1"/>
    <xf numFmtId="0" fontId="5" fillId="21" borderId="3" xfId="0" applyFont="1" applyFill="1" applyBorder="1" applyAlignment="1"/>
    <xf numFmtId="0" fontId="5" fillId="0" borderId="0" xfId="0" applyFont="1" applyAlignment="1"/>
    <xf numFmtId="0" fontId="2" fillId="7" borderId="11" xfId="0" applyFont="1" applyFill="1" applyBorder="1" applyAlignment="1">
      <alignment wrapText="1"/>
    </xf>
    <xf numFmtId="0" fontId="2" fillId="23" borderId="0" xfId="0" applyFont="1" applyFill="1" applyAlignment="1">
      <alignment wrapText="1"/>
    </xf>
    <xf numFmtId="0" fontId="2" fillId="23" borderId="0" xfId="0" applyFont="1" applyFill="1" applyAlignment="1">
      <alignment wrapText="1"/>
    </xf>
    <xf numFmtId="0" fontId="2" fillId="14" borderId="0" xfId="0" applyFont="1" applyFill="1" applyAlignment="1">
      <alignment wrapText="1"/>
    </xf>
    <xf numFmtId="0" fontId="2" fillId="9" borderId="6" xfId="0" applyFont="1" applyFill="1" applyBorder="1" applyAlignment="1">
      <alignment wrapText="1"/>
    </xf>
    <xf numFmtId="49" fontId="2" fillId="14" borderId="6" xfId="0" applyNumberFormat="1" applyFont="1" applyFill="1" applyBorder="1" applyAlignment="1">
      <alignment wrapText="1"/>
    </xf>
    <xf numFmtId="49" fontId="2" fillId="14" borderId="6" xfId="0" applyNumberFormat="1" applyFont="1" applyFill="1" applyBorder="1" applyAlignment="1">
      <alignment wrapText="1"/>
    </xf>
    <xf numFmtId="0" fontId="2" fillId="14" borderId="6" xfId="0" applyFont="1" applyFill="1" applyBorder="1" applyAlignment="1">
      <alignment wrapText="1"/>
    </xf>
    <xf numFmtId="0" fontId="2" fillId="14" borderId="6" xfId="0" applyFont="1" applyFill="1" applyBorder="1" applyAlignment="1">
      <alignment wrapText="1"/>
    </xf>
    <xf numFmtId="0" fontId="5" fillId="13" borderId="0" xfId="0" applyFont="1" applyFill="1" applyAlignment="1"/>
    <xf numFmtId="49" fontId="5" fillId="13" borderId="0" xfId="0" applyNumberFormat="1" applyFont="1" applyFill="1" applyAlignment="1"/>
    <xf numFmtId="0" fontId="2" fillId="13" borderId="0" xfId="0" applyFont="1" applyFill="1" applyAlignment="1">
      <alignment wrapText="1"/>
    </xf>
    <xf numFmtId="49" fontId="2" fillId="13" borderId="0" xfId="0" applyNumberFormat="1" applyFont="1" applyFill="1" applyAlignment="1">
      <alignment horizontal="right" wrapText="1"/>
    </xf>
    <xf numFmtId="0" fontId="5" fillId="13" borderId="3" xfId="0" applyFont="1" applyFill="1" applyBorder="1" applyAlignment="1"/>
    <xf numFmtId="0" fontId="5" fillId="13" borderId="3" xfId="0" applyFont="1" applyFill="1" applyBorder="1" applyAlignment="1"/>
    <xf numFmtId="0" fontId="2" fillId="13" borderId="3" xfId="0" applyFont="1" applyFill="1" applyBorder="1" applyAlignment="1">
      <alignment horizontal="right" wrapText="1"/>
    </xf>
    <xf numFmtId="0" fontId="2" fillId="0" borderId="0" xfId="0" applyFont="1" applyAlignment="1">
      <alignment horizontal="right" wrapText="1"/>
    </xf>
    <xf numFmtId="49" fontId="2" fillId="6" borderId="0" xfId="0" applyNumberFormat="1" applyFont="1" applyFill="1" applyAlignment="1">
      <alignment wrapText="1"/>
    </xf>
    <xf numFmtId="49" fontId="5" fillId="7" borderId="3" xfId="0" applyNumberFormat="1" applyFont="1" applyFill="1" applyBorder="1" applyAlignment="1"/>
    <xf numFmtId="49" fontId="5" fillId="6" borderId="3" xfId="0" applyNumberFormat="1" applyFont="1" applyFill="1" applyBorder="1" applyAlignment="1"/>
    <xf numFmtId="49" fontId="5" fillId="6" borderId="0" xfId="0" applyNumberFormat="1" applyFont="1" applyFill="1" applyAlignment="1"/>
    <xf numFmtId="0" fontId="5" fillId="7" borderId="3" xfId="0" applyFont="1" applyFill="1" applyBorder="1" applyAlignment="1"/>
    <xf numFmtId="0" fontId="5" fillId="7" borderId="3" xfId="0" applyFont="1" applyFill="1" applyBorder="1" applyAlignment="1">
      <alignment vertical="top"/>
    </xf>
    <xf numFmtId="49" fontId="5" fillId="7" borderId="3" xfId="0" applyNumberFormat="1" applyFont="1" applyFill="1" applyBorder="1" applyAlignment="1"/>
    <xf numFmtId="0" fontId="5" fillId="7" borderId="3" xfId="0" applyFont="1" applyFill="1" applyBorder="1" applyAlignment="1">
      <alignment vertical="top"/>
    </xf>
    <xf numFmtId="0" fontId="5" fillId="4" borderId="0" xfId="0" applyFont="1" applyFill="1" applyAlignment="1"/>
    <xf numFmtId="0" fontId="5" fillId="4" borderId="0" xfId="0" applyFont="1" applyFill="1" applyAlignment="1"/>
    <xf numFmtId="49" fontId="5" fillId="4" borderId="0" xfId="0" applyNumberFormat="1" applyFont="1" applyFill="1" applyAlignment="1"/>
    <xf numFmtId="0" fontId="5" fillId="4" borderId="3" xfId="0" applyFont="1" applyFill="1" applyBorder="1" applyAlignment="1"/>
    <xf numFmtId="0" fontId="5" fillId="5" borderId="3" xfId="0" applyFont="1" applyFill="1" applyBorder="1" applyAlignment="1"/>
    <xf numFmtId="0" fontId="5" fillId="4" borderId="3" xfId="0" applyFont="1" applyFill="1" applyBorder="1" applyAlignment="1"/>
    <xf numFmtId="0" fontId="5" fillId="0" borderId="3" xfId="0" applyFont="1" applyBorder="1" applyAlignment="1"/>
    <xf numFmtId="0" fontId="5" fillId="0" borderId="3" xfId="0" applyFont="1" applyBorder="1" applyAlignment="1"/>
    <xf numFmtId="0" fontId="5" fillId="19" borderId="0" xfId="0" applyFont="1" applyFill="1" applyAlignment="1"/>
    <xf numFmtId="49" fontId="5" fillId="20" borderId="0" xfId="0" applyNumberFormat="1" applyFont="1" applyFill="1" applyAlignment="1"/>
    <xf numFmtId="0" fontId="5" fillId="19" borderId="3" xfId="0" applyFont="1" applyFill="1" applyBorder="1" applyAlignment="1"/>
    <xf numFmtId="0" fontId="5" fillId="19" borderId="3" xfId="0" applyFont="1" applyFill="1" applyBorder="1" applyAlignment="1"/>
    <xf numFmtId="0" fontId="5" fillId="20" borderId="0" xfId="0" applyFont="1" applyFill="1" applyAlignment="1"/>
    <xf numFmtId="0" fontId="5" fillId="18" borderId="0" xfId="0" applyFont="1" applyFill="1" applyAlignment="1"/>
    <xf numFmtId="0" fontId="5" fillId="18" borderId="0" xfId="0" applyFont="1" applyFill="1" applyAlignment="1"/>
    <xf numFmtId="49" fontId="5" fillId="15" borderId="0" xfId="0" applyNumberFormat="1" applyFont="1" applyFill="1" applyAlignment="1"/>
    <xf numFmtId="0" fontId="5" fillId="15" borderId="0" xfId="0" applyFont="1" applyFill="1" applyAlignment="1"/>
    <xf numFmtId="0" fontId="5" fillId="15" borderId="0" xfId="0" applyFont="1" applyFill="1" applyAlignment="1"/>
    <xf numFmtId="0" fontId="5" fillId="8" borderId="0" xfId="0" applyFont="1" applyFill="1" applyAlignment="1"/>
    <xf numFmtId="0" fontId="2" fillId="11" borderId="0" xfId="0" applyFont="1" applyFill="1" applyAlignment="1">
      <alignment wrapText="1"/>
    </xf>
    <xf numFmtId="49" fontId="5" fillId="11" borderId="0" xfId="0" applyNumberFormat="1" applyFont="1" applyFill="1" applyAlignment="1"/>
    <xf numFmtId="0" fontId="2" fillId="8" borderId="3" xfId="0" applyFont="1" applyFill="1" applyBorder="1" applyAlignment="1"/>
    <xf numFmtId="0" fontId="5" fillId="8" borderId="3" xfId="0" applyFont="1" applyFill="1" applyBorder="1" applyAlignment="1"/>
    <xf numFmtId="0" fontId="2" fillId="0" borderId="0" xfId="0" applyFont="1" applyAlignment="1">
      <alignment horizontal="right" wrapText="1"/>
    </xf>
    <xf numFmtId="0" fontId="5" fillId="9" borderId="3" xfId="0" applyFont="1" applyFill="1" applyBorder="1" applyAlignment="1"/>
    <xf numFmtId="49" fontId="2" fillId="14" borderId="3" xfId="0" applyNumberFormat="1" applyFont="1" applyFill="1" applyBorder="1" applyAlignment="1">
      <alignment wrapText="1"/>
    </xf>
    <xf numFmtId="0" fontId="2" fillId="14" borderId="3" xfId="0" applyFont="1" applyFill="1" applyBorder="1" applyAlignment="1">
      <alignment wrapText="1"/>
    </xf>
    <xf numFmtId="49" fontId="2" fillId="14" borderId="0" xfId="0" applyNumberFormat="1" applyFont="1" applyFill="1" applyAlignment="1">
      <alignment horizontal="right" wrapText="1"/>
    </xf>
    <xf numFmtId="49" fontId="2" fillId="14" borderId="0" xfId="0" applyNumberFormat="1" applyFont="1" applyFill="1" applyAlignment="1">
      <alignment wrapText="1"/>
    </xf>
    <xf numFmtId="0" fontId="5" fillId="14" borderId="3" xfId="0" applyFont="1" applyFill="1" applyBorder="1" applyAlignment="1"/>
    <xf numFmtId="49" fontId="5" fillId="4" borderId="3" xfId="0" applyNumberFormat="1" applyFont="1" applyFill="1" applyBorder="1" applyAlignment="1"/>
    <xf numFmtId="0" fontId="5" fillId="7" borderId="3" xfId="0" applyFont="1" applyFill="1" applyBorder="1" applyAlignment="1"/>
    <xf numFmtId="49" fontId="2" fillId="6" borderId="0" xfId="0" applyNumberFormat="1" applyFont="1" applyFill="1" applyAlignment="1">
      <alignment wrapText="1"/>
    </xf>
    <xf numFmtId="49" fontId="2" fillId="6" borderId="0" xfId="0" applyNumberFormat="1" applyFont="1" applyFill="1" applyAlignment="1">
      <alignment horizontal="right" wrapText="1"/>
    </xf>
    <xf numFmtId="49" fontId="2" fillId="6" borderId="0" xfId="0" applyNumberFormat="1" applyFont="1" applyFill="1" applyAlignment="1">
      <alignment horizontal="right" wrapText="1"/>
    </xf>
    <xf numFmtId="0" fontId="5" fillId="0" borderId="0" xfId="0" applyFont="1" applyAlignment="1"/>
    <xf numFmtId="0" fontId="5" fillId="9" borderId="0" xfId="0" applyFont="1" applyFill="1" applyAlignment="1"/>
    <xf numFmtId="49" fontId="2" fillId="14" borderId="0" xfId="0" applyNumberFormat="1" applyFont="1" applyFill="1" applyAlignment="1">
      <alignment horizontal="right" wrapText="1"/>
    </xf>
    <xf numFmtId="49" fontId="2" fillId="14" borderId="0" xfId="0" applyNumberFormat="1" applyFont="1" applyFill="1" applyAlignment="1">
      <alignment wrapText="1"/>
    </xf>
    <xf numFmtId="49" fontId="5" fillId="15" borderId="3" xfId="0" applyNumberFormat="1" applyFont="1" applyFill="1" applyBorder="1" applyAlignment="1"/>
    <xf numFmtId="0" fontId="5" fillId="18" borderId="3" xfId="0" applyFont="1" applyFill="1" applyBorder="1" applyAlignment="1"/>
    <xf numFmtId="49" fontId="2" fillId="13" borderId="0" xfId="0" applyNumberFormat="1" applyFont="1" applyFill="1" applyAlignment="1">
      <alignment wrapText="1"/>
    </xf>
    <xf numFmtId="49" fontId="2" fillId="13" borderId="0" xfId="0" applyNumberFormat="1" applyFont="1" applyFill="1" applyAlignment="1">
      <alignment horizontal="right" wrapText="1"/>
    </xf>
    <xf numFmtId="49" fontId="2" fillId="13" borderId="3" xfId="0" applyNumberFormat="1" applyFont="1" applyFill="1" applyBorder="1" applyAlignment="1">
      <alignment wrapText="1"/>
    </xf>
    <xf numFmtId="49" fontId="5" fillId="13" borderId="0" xfId="0" applyNumberFormat="1" applyFont="1" applyFill="1" applyAlignment="1"/>
    <xf numFmtId="49" fontId="5" fillId="18" borderId="0" xfId="0" applyNumberFormat="1" applyFont="1" applyFill="1" applyAlignment="1"/>
    <xf numFmtId="0" fontId="5" fillId="7" borderId="0" xfId="0" applyFont="1" applyFill="1" applyAlignment="1"/>
    <xf numFmtId="49" fontId="5" fillId="6" borderId="0" xfId="0" applyNumberFormat="1" applyFont="1" applyFill="1" applyAlignment="1">
      <alignment horizontal="right"/>
    </xf>
    <xf numFmtId="49" fontId="2" fillId="6" borderId="3" xfId="0" applyNumberFormat="1" applyFont="1" applyFill="1" applyBorder="1" applyAlignment="1"/>
    <xf numFmtId="49" fontId="5" fillId="6" borderId="0" xfId="0" applyNumberFormat="1" applyFont="1" applyFill="1" applyAlignment="1"/>
    <xf numFmtId="49" fontId="5" fillId="6" borderId="0" xfId="0" applyNumberFormat="1" applyFont="1" applyFill="1" applyAlignment="1"/>
    <xf numFmtId="0" fontId="6" fillId="7" borderId="0" xfId="0" applyFont="1" applyFill="1" applyAlignment="1">
      <alignment horizontal="left"/>
    </xf>
    <xf numFmtId="49" fontId="5" fillId="6" borderId="0" xfId="0" applyNumberFormat="1" applyFont="1" applyFill="1" applyAlignment="1">
      <alignment horizontal="right"/>
    </xf>
    <xf numFmtId="0" fontId="5" fillId="7" borderId="3" xfId="0" applyFont="1" applyFill="1" applyBorder="1" applyAlignment="1"/>
    <xf numFmtId="49" fontId="5" fillId="11" borderId="0" xfId="0" applyNumberFormat="1" applyFont="1" applyFill="1" applyAlignment="1">
      <alignment wrapText="1"/>
    </xf>
    <xf numFmtId="49" fontId="5" fillId="8" borderId="3" xfId="0" applyNumberFormat="1" applyFont="1" applyFill="1" applyBorder="1" applyAlignment="1">
      <alignment wrapText="1"/>
    </xf>
    <xf numFmtId="49" fontId="5" fillId="11" borderId="3" xfId="0" applyNumberFormat="1" applyFont="1" applyFill="1" applyBorder="1" applyAlignment="1"/>
    <xf numFmtId="49" fontId="5" fillId="11" borderId="3" xfId="0" applyNumberFormat="1" applyFont="1" applyFill="1" applyBorder="1" applyAlignment="1"/>
    <xf numFmtId="0" fontId="5" fillId="8" borderId="3" xfId="0" applyFont="1" applyFill="1" applyBorder="1" applyAlignment="1"/>
    <xf numFmtId="0" fontId="5" fillId="18" borderId="0" xfId="0" applyFont="1" applyFill="1" applyAlignment="1">
      <alignment vertical="top"/>
    </xf>
    <xf numFmtId="0" fontId="2" fillId="13" borderId="0" xfId="0" applyFont="1" applyFill="1" applyAlignment="1">
      <alignment vertical="top" wrapText="1"/>
    </xf>
    <xf numFmtId="0" fontId="1" fillId="13" borderId="0" xfId="0" applyFont="1" applyFill="1" applyAlignment="1">
      <alignment wrapText="1"/>
    </xf>
    <xf numFmtId="0" fontId="1" fillId="13" borderId="0" xfId="0" applyFont="1" applyFill="1" applyAlignment="1">
      <alignment wrapText="1"/>
    </xf>
    <xf numFmtId="49" fontId="1" fillId="13" borderId="0" xfId="0" applyNumberFormat="1" applyFont="1" applyFill="1" applyAlignment="1">
      <alignment wrapText="1"/>
    </xf>
    <xf numFmtId="49" fontId="1" fillId="13" borderId="0" xfId="0" applyNumberFormat="1" applyFont="1" applyFill="1" applyAlignment="1"/>
    <xf numFmtId="49" fontId="1" fillId="13" borderId="0" xfId="0" applyNumberFormat="1" applyFont="1" applyFill="1" applyAlignment="1">
      <alignment horizontal="right" wrapText="1"/>
    </xf>
    <xf numFmtId="49" fontId="18" fillId="13" borderId="0" xfId="0" applyNumberFormat="1" applyFont="1" applyFill="1" applyAlignment="1"/>
    <xf numFmtId="49" fontId="1" fillId="13" borderId="3" xfId="0" applyNumberFormat="1" applyFont="1" applyFill="1" applyBorder="1" applyAlignment="1">
      <alignment wrapText="1"/>
    </xf>
    <xf numFmtId="0" fontId="1" fillId="13" borderId="3" xfId="0" applyFont="1" applyFill="1" applyBorder="1" applyAlignment="1">
      <alignment wrapText="1"/>
    </xf>
    <xf numFmtId="0" fontId="1" fillId="13" borderId="3" xfId="0" applyFont="1" applyFill="1" applyBorder="1" applyAlignment="1">
      <alignment wrapText="1"/>
    </xf>
    <xf numFmtId="0" fontId="18" fillId="13" borderId="3" xfId="0" applyFont="1" applyFill="1" applyBorder="1" applyAlignment="1"/>
    <xf numFmtId="0" fontId="18" fillId="0" borderId="0" xfId="0" applyFont="1" applyAlignment="1"/>
    <xf numFmtId="0" fontId="18" fillId="0" borderId="0" xfId="0" applyFont="1" applyAlignment="1"/>
    <xf numFmtId="49" fontId="2" fillId="13" borderId="0" xfId="0" applyNumberFormat="1" applyFont="1" applyFill="1" applyAlignment="1"/>
    <xf numFmtId="0" fontId="5" fillId="7" borderId="3" xfId="0" applyFont="1" applyFill="1" applyBorder="1" applyAlignment="1"/>
    <xf numFmtId="0" fontId="2" fillId="14" borderId="0" xfId="0" applyFont="1" applyFill="1" applyAlignment="1">
      <alignment wrapText="1"/>
    </xf>
    <xf numFmtId="0" fontId="5" fillId="9" borderId="0" xfId="0" applyFont="1" applyFill="1" applyAlignment="1"/>
    <xf numFmtId="0" fontId="5" fillId="9" borderId="3" xfId="0" applyFont="1" applyFill="1" applyBorder="1" applyAlignment="1"/>
    <xf numFmtId="0" fontId="2" fillId="6" borderId="0" xfId="0" applyFont="1" applyFill="1" applyAlignment="1">
      <alignment horizontal="right" wrapText="1"/>
    </xf>
    <xf numFmtId="0" fontId="2" fillId="14" borderId="0" xfId="0" applyFont="1" applyFill="1" applyAlignment="1">
      <alignment horizontal="right" wrapText="1"/>
    </xf>
    <xf numFmtId="0" fontId="5" fillId="0" borderId="0" xfId="0" applyFont="1" applyAlignment="1">
      <alignment horizontal="right"/>
    </xf>
    <xf numFmtId="0" fontId="5" fillId="14" borderId="0" xfId="0" applyFont="1" applyFill="1" applyAlignment="1"/>
    <xf numFmtId="49" fontId="2" fillId="13" borderId="3" xfId="0" applyNumberFormat="1" applyFont="1" applyFill="1" applyBorder="1" applyAlignment="1">
      <alignment horizontal="right" wrapText="1"/>
    </xf>
    <xf numFmtId="0" fontId="2" fillId="7" borderId="3" xfId="0" applyFont="1" applyFill="1" applyBorder="1" applyAlignment="1"/>
    <xf numFmtId="0" fontId="5" fillId="13" borderId="3" xfId="0" applyFont="1" applyFill="1" applyBorder="1" applyAlignment="1"/>
    <xf numFmtId="49" fontId="2" fillId="19" borderId="3" xfId="0" applyNumberFormat="1" applyFont="1" applyFill="1" applyBorder="1" applyAlignment="1">
      <alignment wrapText="1"/>
    </xf>
    <xf numFmtId="49" fontId="5" fillId="19" borderId="0" xfId="0" applyNumberFormat="1" applyFont="1" applyFill="1" applyAlignment="1"/>
    <xf numFmtId="49" fontId="5" fillId="19" borderId="3" xfId="0" applyNumberFormat="1" applyFont="1" applyFill="1" applyBorder="1" applyAlignment="1"/>
    <xf numFmtId="0" fontId="5" fillId="18" borderId="3" xfId="0" applyFont="1" applyFill="1" applyBorder="1" applyAlignment="1">
      <alignment wrapText="1"/>
    </xf>
    <xf numFmtId="49" fontId="2" fillId="11" borderId="0" xfId="0" applyNumberFormat="1" applyFont="1" applyFill="1" applyAlignment="1">
      <alignment wrapText="1"/>
    </xf>
    <xf numFmtId="49" fontId="2" fillId="11" borderId="0" xfId="0" applyNumberFormat="1" applyFont="1" applyFill="1" applyAlignment="1">
      <alignment horizontal="right" wrapText="1"/>
    </xf>
    <xf numFmtId="0" fontId="5" fillId="21" borderId="0" xfId="0" applyFont="1" applyFill="1" applyAlignment="1"/>
    <xf numFmtId="49" fontId="2" fillId="21" borderId="0" xfId="0" applyNumberFormat="1" applyFont="1" applyFill="1" applyAlignment="1">
      <alignment wrapText="1"/>
    </xf>
    <xf numFmtId="49" fontId="2" fillId="21" borderId="0" xfId="0" applyNumberFormat="1" applyFont="1" applyFill="1" applyAlignment="1">
      <alignment horizontal="right" wrapText="1"/>
    </xf>
    <xf numFmtId="0" fontId="5" fillId="21" borderId="3" xfId="0" applyFont="1" applyFill="1" applyBorder="1" applyAlignment="1"/>
    <xf numFmtId="49" fontId="5" fillId="21" borderId="0" xfId="0" applyNumberFormat="1" applyFont="1" applyFill="1" applyAlignment="1"/>
    <xf numFmtId="49" fontId="5" fillId="21" borderId="3" xfId="0" applyNumberFormat="1" applyFont="1" applyFill="1" applyBorder="1" applyAlignment="1"/>
    <xf numFmtId="49" fontId="2" fillId="21" borderId="3" xfId="0" applyNumberFormat="1" applyFont="1" applyFill="1" applyBorder="1" applyAlignment="1">
      <alignment horizontal="right" wrapText="1"/>
    </xf>
    <xf numFmtId="0" fontId="2" fillId="21" borderId="0" xfId="0" applyFont="1" applyFill="1" applyAlignment="1">
      <alignment wrapText="1"/>
    </xf>
    <xf numFmtId="0" fontId="2" fillId="0" borderId="0" xfId="0" applyFont="1" applyAlignment="1">
      <alignment wrapText="1"/>
    </xf>
    <xf numFmtId="0" fontId="1" fillId="12" borderId="0" xfId="0" applyFont="1" applyFill="1" applyAlignment="1">
      <alignment wrapText="1"/>
    </xf>
    <xf numFmtId="0" fontId="1" fillId="12" borderId="1" xfId="0" applyFont="1" applyFill="1" applyBorder="1" applyAlignment="1">
      <alignment wrapText="1"/>
    </xf>
    <xf numFmtId="49" fontId="1" fillId="12" borderId="1" xfId="0" applyNumberFormat="1" applyFont="1" applyFill="1" applyBorder="1" applyAlignment="1">
      <alignment wrapText="1"/>
    </xf>
    <xf numFmtId="0" fontId="1" fillId="12" borderId="1" xfId="0" applyFont="1" applyFill="1" applyBorder="1" applyAlignment="1">
      <alignment wrapText="1"/>
    </xf>
    <xf numFmtId="0" fontId="1" fillId="12" borderId="0" xfId="0" applyFont="1" applyFill="1" applyAlignment="1">
      <alignment wrapText="1"/>
    </xf>
    <xf numFmtId="0" fontId="1" fillId="0" borderId="0" xfId="0" applyFont="1" applyAlignment="1">
      <alignment wrapText="1"/>
    </xf>
    <xf numFmtId="0" fontId="1" fillId="0" borderId="1" xfId="0" applyFont="1" applyBorder="1" applyAlignment="1">
      <alignment wrapText="1"/>
    </xf>
    <xf numFmtId="0" fontId="2" fillId="8" borderId="0" xfId="0" applyFont="1" applyFill="1" applyAlignment="1">
      <alignment horizontal="left"/>
    </xf>
    <xf numFmtId="0" fontId="2" fillId="6" borderId="0" xfId="0" applyFont="1" applyFill="1" applyAlignment="1">
      <alignment horizontal="left" vertical="top"/>
    </xf>
    <xf numFmtId="0" fontId="2" fillId="9" borderId="0" xfId="0" applyFont="1" applyFill="1" applyAlignment="1">
      <alignment horizontal="left"/>
    </xf>
    <xf numFmtId="0" fontId="5" fillId="6" borderId="0" xfId="0" applyFont="1" applyFill="1" applyAlignment="1"/>
    <xf numFmtId="0" fontId="5" fillId="6" borderId="0" xfId="0" applyFont="1" applyFill="1" applyAlignment="1"/>
    <xf numFmtId="0" fontId="2" fillId="3" borderId="0" xfId="0" applyFont="1" applyFill="1" applyAlignment="1">
      <alignment horizontal="left" wrapText="1"/>
    </xf>
    <xf numFmtId="0" fontId="19" fillId="3" borderId="0" xfId="0" applyFont="1" applyFill="1" applyAlignment="1">
      <alignment horizontal="left"/>
    </xf>
    <xf numFmtId="49" fontId="19" fillId="3" borderId="0" xfId="0" applyNumberFormat="1" applyFont="1" applyFill="1" applyAlignment="1">
      <alignment horizontal="left"/>
    </xf>
    <xf numFmtId="0" fontId="3" fillId="7" borderId="0" xfId="0" applyFont="1" applyFill="1" applyAlignment="1">
      <alignment horizontal="right"/>
    </xf>
    <xf numFmtId="0" fontId="3" fillId="14" borderId="0" xfId="0" applyFont="1" applyFill="1" applyAlignment="1">
      <alignment horizontal="right"/>
    </xf>
    <xf numFmtId="0" fontId="20" fillId="3" borderId="0" xfId="0" applyFont="1" applyFill="1"/>
    <xf numFmtId="49" fontId="2" fillId="0" borderId="0" xfId="0" applyNumberFormat="1" applyFont="1"/>
    <xf numFmtId="0" fontId="2" fillId="0" borderId="1" xfId="0" applyFont="1" applyBorder="1" applyAlignment="1">
      <alignment wrapText="1"/>
    </xf>
    <xf numFmtId="49" fontId="21" fillId="0" borderId="0" xfId="0" applyNumberFormat="1" applyFont="1"/>
    <xf numFmtId="49" fontId="22" fillId="0" borderId="0" xfId="0" applyNumberFormat="1" applyFont="1"/>
    <xf numFmtId="49" fontId="1" fillId="0" borderId="0" xfId="0" applyNumberFormat="1" applyFont="1" applyAlignment="1">
      <alignment wrapText="1"/>
    </xf>
    <xf numFmtId="0" fontId="23" fillId="0" borderId="0" xfId="0" applyFont="1"/>
    <xf numFmtId="0" fontId="3" fillId="7" borderId="0" xfId="0" applyFont="1" applyFill="1" applyAlignment="1"/>
    <xf numFmtId="49" fontId="24" fillId="15" borderId="0" xfId="0" applyNumberFormat="1" applyFont="1" applyFill="1" applyAlignment="1">
      <alignment horizontal="left"/>
    </xf>
    <xf numFmtId="0" fontId="3" fillId="7" borderId="0" xfId="0" applyFont="1" applyFill="1" applyAlignment="1">
      <alignment horizontal="left" vertical="top" wrapText="1"/>
    </xf>
    <xf numFmtId="0" fontId="3" fillId="6" borderId="0" xfId="0" applyFont="1" applyFill="1" applyAlignment="1">
      <alignment horizontal="left" vertical="top" wrapText="1"/>
    </xf>
    <xf numFmtId="0" fontId="3" fillId="6" borderId="0" xfId="0" applyFont="1" applyFill="1" applyAlignment="1">
      <alignment horizontal="right"/>
    </xf>
    <xf numFmtId="0" fontId="3" fillId="7" borderId="0" xfId="0" applyFont="1" applyFill="1" applyAlignment="1">
      <alignment vertical="top"/>
    </xf>
    <xf numFmtId="0" fontId="3" fillId="14" borderId="0" xfId="0" applyFont="1" applyFill="1" applyAlignment="1">
      <alignment vertical="top"/>
    </xf>
    <xf numFmtId="0" fontId="2" fillId="13" borderId="0" xfId="0" applyFont="1" applyFill="1" applyAlignment="1">
      <alignment horizontal="left"/>
    </xf>
    <xf numFmtId="0" fontId="3" fillId="13" borderId="0" xfId="0" applyFont="1" applyFill="1" applyAlignment="1">
      <alignment vertical="top"/>
    </xf>
    <xf numFmtId="49" fontId="3" fillId="11" borderId="0" xfId="0" applyNumberFormat="1" applyFont="1" applyFill="1" applyAlignment="1">
      <alignment vertical="top"/>
    </xf>
    <xf numFmtId="49" fontId="3" fillId="6" borderId="0" xfId="0" applyNumberFormat="1" applyFont="1" applyFill="1" applyAlignment="1">
      <alignment vertical="top"/>
    </xf>
    <xf numFmtId="0" fontId="10" fillId="0" borderId="0" xfId="0" applyFont="1"/>
    <xf numFmtId="0" fontId="2" fillId="8" borderId="0" xfId="0" applyFont="1" applyFill="1" applyAlignment="1">
      <alignment horizontal="left"/>
    </xf>
    <xf numFmtId="0" fontId="3" fillId="8" borderId="0" xfId="0" applyFont="1" applyFill="1" applyAlignment="1">
      <alignment vertical="top"/>
    </xf>
    <xf numFmtId="0" fontId="3" fillId="18" borderId="0" xfId="0" applyFont="1" applyFill="1" applyAlignment="1">
      <alignment vertical="top"/>
    </xf>
    <xf numFmtId="49" fontId="2" fillId="0" borderId="1" xfId="0" applyNumberFormat="1" applyFont="1" applyBorder="1" applyAlignment="1">
      <alignment wrapText="1"/>
    </xf>
    <xf numFmtId="0" fontId="2" fillId="12" borderId="0" xfId="0" applyFont="1" applyFill="1" applyAlignment="1">
      <alignment wrapText="1"/>
    </xf>
    <xf numFmtId="0" fontId="2" fillId="11" borderId="0" xfId="0" applyFont="1" applyFill="1" applyAlignment="1">
      <alignment wrapText="1"/>
    </xf>
    <xf numFmtId="0" fontId="2" fillId="8" borderId="1" xfId="0" applyFont="1" applyFill="1" applyBorder="1" applyAlignment="1">
      <alignment wrapText="1"/>
    </xf>
    <xf numFmtId="0" fontId="2" fillId="8" borderId="0" xfId="0" applyFont="1" applyFill="1" applyAlignment="1">
      <alignment wrapText="1"/>
    </xf>
    <xf numFmtId="0" fontId="2" fillId="8" borderId="0" xfId="0" applyFont="1" applyFill="1" applyAlignment="1">
      <alignment wrapText="1"/>
    </xf>
    <xf numFmtId="49" fontId="2" fillId="0" borderId="1" xfId="0" applyNumberFormat="1" applyFont="1" applyBorder="1" applyAlignment="1">
      <alignment wrapText="1"/>
    </xf>
    <xf numFmtId="0" fontId="3" fillId="9" borderId="0" xfId="0" applyFont="1" applyFill="1" applyAlignment="1">
      <alignment vertical="top"/>
    </xf>
    <xf numFmtId="0" fontId="2" fillId="12" borderId="0" xfId="0" applyFont="1" applyFill="1" applyAlignment="1">
      <alignment wrapText="1"/>
    </xf>
    <xf numFmtId="0" fontId="2" fillId="9" borderId="0" xfId="0" applyFont="1" applyFill="1" applyAlignment="1">
      <alignment vertical="top" wrapText="1"/>
    </xf>
    <xf numFmtId="49" fontId="2" fillId="0" borderId="1" xfId="0" applyNumberFormat="1" applyFont="1" applyBorder="1" applyAlignment="1">
      <alignment wrapText="1"/>
    </xf>
    <xf numFmtId="0" fontId="2" fillId="4" borderId="4" xfId="0" applyFont="1" applyFill="1" applyBorder="1" applyAlignment="1">
      <alignment wrapText="1"/>
    </xf>
    <xf numFmtId="0" fontId="2" fillId="5" borderId="4" xfId="0" applyFont="1" applyFill="1" applyBorder="1" applyAlignment="1">
      <alignment wrapText="1"/>
    </xf>
    <xf numFmtId="49" fontId="2" fillId="5" borderId="4" xfId="0" applyNumberFormat="1" applyFont="1" applyFill="1" applyBorder="1" applyAlignment="1">
      <alignment wrapText="1"/>
    </xf>
    <xf numFmtId="0" fontId="25" fillId="0" borderId="2" xfId="0" applyFont="1" applyBorder="1"/>
    <xf numFmtId="0" fontId="26" fillId="2" borderId="2" xfId="0" applyFont="1" applyFill="1" applyBorder="1"/>
    <xf numFmtId="49" fontId="26" fillId="2" borderId="2" xfId="0" applyNumberFormat="1" applyFont="1" applyFill="1" applyBorder="1" applyAlignment="1">
      <alignment wrapText="1"/>
    </xf>
    <xf numFmtId="0" fontId="27" fillId="2" borderId="2" xfId="0" applyFont="1" applyFill="1" applyBorder="1" applyAlignment="1">
      <alignment wrapText="1"/>
    </xf>
    <xf numFmtId="0" fontId="25" fillId="0" borderId="2" xfId="0" applyFont="1" applyBorder="1" applyAlignment="1"/>
    <xf numFmtId="0" fontId="28" fillId="0" borderId="2" xfId="0" applyFont="1" applyBorder="1"/>
    <xf numFmtId="0" fontId="30" fillId="0" borderId="12" xfId="0" applyFont="1" applyFill="1" applyBorder="1" applyAlignment="1">
      <alignment horizontal="left" wrapText="1"/>
    </xf>
    <xf numFmtId="49" fontId="30" fillId="0" borderId="12" xfId="0" applyNumberFormat="1" applyFont="1" applyFill="1" applyBorder="1" applyAlignment="1">
      <alignment horizontal="left" wrapText="1"/>
    </xf>
    <xf numFmtId="0" fontId="31" fillId="0" borderId="12" xfId="0" applyFont="1" applyFill="1" applyBorder="1" applyAlignment="1"/>
    <xf numFmtId="0" fontId="32" fillId="0" borderId="12" xfId="0" applyFont="1" applyFill="1" applyBorder="1" applyAlignment="1">
      <alignment horizontal="left" wrapText="1"/>
    </xf>
    <xf numFmtId="0" fontId="32" fillId="0" borderId="12" xfId="0" applyFont="1" applyFill="1" applyBorder="1" applyAlignment="1">
      <alignment horizontal="left"/>
    </xf>
    <xf numFmtId="0" fontId="33" fillId="0" borderId="12" xfId="0" applyFont="1" applyFill="1" applyBorder="1" applyAlignment="1">
      <alignment horizontal="left"/>
    </xf>
    <xf numFmtId="0" fontId="33" fillId="0" borderId="12" xfId="0" applyFont="1" applyFill="1" applyBorder="1" applyAlignment="1">
      <alignment horizontal="left" vertical="top"/>
    </xf>
    <xf numFmtId="0" fontId="33" fillId="0" borderId="12" xfId="0" applyFont="1" applyFill="1" applyBorder="1"/>
    <xf numFmtId="0" fontId="32" fillId="0" borderId="12" xfId="0" quotePrefix="1" applyFont="1" applyFill="1" applyBorder="1" applyAlignment="1">
      <alignment horizontal="left" wrapText="1"/>
    </xf>
    <xf numFmtId="49" fontId="32" fillId="0" borderId="12" xfId="0" applyNumberFormat="1" applyFont="1" applyFill="1" applyBorder="1" applyAlignment="1">
      <alignment horizontal="left" wrapText="1"/>
    </xf>
    <xf numFmtId="0" fontId="32" fillId="0" borderId="12" xfId="0" applyFont="1" applyFill="1" applyBorder="1" applyAlignment="1">
      <alignment horizontal="left" vertical="top" wrapText="1"/>
    </xf>
    <xf numFmtId="0" fontId="34" fillId="0" borderId="12" xfId="0" applyFont="1" applyFill="1" applyBorder="1" applyAlignment="1">
      <alignment horizontal="left" wrapText="1"/>
    </xf>
    <xf numFmtId="0" fontId="33" fillId="0" borderId="12" xfId="0" applyFont="1" applyFill="1" applyBorder="1" applyAlignment="1">
      <alignment horizontal="left" wrapText="1"/>
    </xf>
    <xf numFmtId="0" fontId="34" fillId="0" borderId="12" xfId="0" applyFont="1" applyFill="1" applyBorder="1" applyAlignment="1">
      <alignment horizontal="left"/>
    </xf>
    <xf numFmtId="0" fontId="35" fillId="0" borderId="12" xfId="0" applyFont="1" applyFill="1" applyBorder="1" applyAlignment="1">
      <alignment horizontal="left"/>
    </xf>
    <xf numFmtId="20" fontId="34" fillId="0" borderId="12" xfId="0" applyNumberFormat="1" applyFont="1" applyFill="1" applyBorder="1" applyAlignment="1">
      <alignment horizontal="left"/>
    </xf>
    <xf numFmtId="20" fontId="34" fillId="0" borderId="12" xfId="0" applyNumberFormat="1" applyFont="1" applyFill="1" applyBorder="1" applyAlignment="1">
      <alignment horizontal="left" wrapText="1"/>
    </xf>
    <xf numFmtId="165" fontId="34" fillId="0" borderId="12" xfId="0" applyNumberFormat="1" applyFont="1" applyFill="1" applyBorder="1" applyAlignment="1">
      <alignment horizontal="left"/>
    </xf>
    <xf numFmtId="0" fontId="34" fillId="0" borderId="12" xfId="0" applyFont="1" applyFill="1" applyBorder="1" applyAlignment="1"/>
    <xf numFmtId="0" fontId="36" fillId="0" borderId="12" xfId="0" applyFont="1" applyFill="1" applyBorder="1" applyAlignment="1"/>
    <xf numFmtId="49" fontId="34" fillId="0" borderId="12" xfId="0" applyNumberFormat="1" applyFont="1" applyFill="1" applyBorder="1" applyAlignment="1">
      <alignment horizontal="left" wrapText="1"/>
    </xf>
    <xf numFmtId="49" fontId="34" fillId="0" borderId="12" xfId="0" applyNumberFormat="1" applyFont="1" applyFill="1" applyBorder="1" applyAlignment="1">
      <alignment horizontal="left"/>
    </xf>
    <xf numFmtId="0" fontId="34" fillId="0" borderId="12" xfId="0" applyFont="1" applyFill="1" applyBorder="1" applyAlignment="1">
      <alignment wrapText="1"/>
    </xf>
    <xf numFmtId="0" fontId="37" fillId="0" borderId="12" xfId="0" applyFont="1" applyFill="1" applyBorder="1" applyAlignment="1">
      <alignment horizontal="left" wrapText="1"/>
    </xf>
    <xf numFmtId="0" fontId="34" fillId="0" borderId="12" xfId="0" applyFont="1" applyFill="1" applyBorder="1" applyAlignment="1">
      <alignment horizontal="right" wrapText="1"/>
    </xf>
    <xf numFmtId="0" fontId="35" fillId="0" borderId="12" xfId="0" applyFont="1" applyFill="1" applyBorder="1" applyAlignment="1"/>
    <xf numFmtId="0" fontId="34" fillId="0" borderId="12" xfId="0" applyFont="1" applyFill="1" applyBorder="1" applyAlignment="1">
      <alignment horizontal="right"/>
    </xf>
    <xf numFmtId="0" fontId="34" fillId="0" borderId="12" xfId="0" applyFont="1" applyFill="1" applyBorder="1" applyAlignment="1">
      <alignment vertical="top"/>
    </xf>
    <xf numFmtId="0" fontId="38" fillId="0" borderId="12" xfId="0" applyFont="1" applyFill="1" applyBorder="1" applyAlignment="1">
      <alignment horizontal="left"/>
    </xf>
    <xf numFmtId="0" fontId="33" fillId="0" borderId="12" xfId="0" applyFont="1" applyFill="1" applyBorder="1" applyAlignment="1">
      <alignment horizontal="right" wrapText="1"/>
    </xf>
    <xf numFmtId="0" fontId="35" fillId="0" borderId="12" xfId="0" applyFont="1" applyFill="1" applyBorder="1"/>
  </cellXfs>
  <cellStyles count="1">
    <cellStyle name="Normal" xfId="0" builtinId="0"/>
  </cellStyles>
  <dxfs count="428">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FFC7CE"/>
          <bgColor rgb="FFFFC7CE"/>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BD4B4"/>
          <bgColor rgb="FFFBD4B4"/>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FFC7CE"/>
          <bgColor rgb="FFFFC7C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C7CE"/>
          <bgColor rgb="FFFFC7CE"/>
        </patternFill>
      </fill>
    </dxf>
    <dxf>
      <fill>
        <patternFill patternType="solid">
          <fgColor rgb="FFD8D8D8"/>
          <bgColor rgb="FFD8D8D8"/>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hyperlink" Target="https://wbcovidsurvey.surveycto.com/submiss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695"/>
  <sheetViews>
    <sheetView tabSelected="1" workbookViewId="0">
      <pane xSplit="4" ySplit="1" topLeftCell="E245" activePane="bottomRight" state="frozen"/>
      <selection pane="topRight" activeCell="E1" sqref="E1"/>
      <selection pane="bottomLeft" activeCell="A2" sqref="A2"/>
      <selection pane="bottomRight" activeCell="D266" sqref="D266"/>
    </sheetView>
  </sheetViews>
  <sheetFormatPr baseColWidth="10" defaultColWidth="11.1640625" defaultRowHeight="15" customHeight="1"/>
  <cols>
    <col min="1" max="1" width="7.5" customWidth="1"/>
    <col min="2" max="2" width="11.1640625" customWidth="1"/>
    <col min="3" max="3" width="15.1640625" customWidth="1"/>
    <col min="4" max="4" width="33.5" customWidth="1"/>
    <col min="5" max="5" width="18.1640625" hidden="1" customWidth="1"/>
    <col min="6" max="6" width="13.5" hidden="1" customWidth="1"/>
    <col min="7" max="7" width="14.33203125" hidden="1" customWidth="1"/>
    <col min="8" max="8" width="18.33203125" hidden="1" customWidth="1"/>
    <col min="9" max="9" width="15.6640625" customWidth="1"/>
    <col min="10" max="10" width="28.5" customWidth="1"/>
    <col min="11" max="11" width="8.33203125" customWidth="1"/>
    <col min="12" max="12" width="7.83203125" customWidth="1"/>
    <col min="13" max="13" width="8.83203125" customWidth="1"/>
    <col min="14" max="14" width="7.6640625" customWidth="1"/>
    <col min="15" max="15" width="0.33203125" customWidth="1"/>
    <col min="16" max="16" width="7.33203125" customWidth="1"/>
    <col min="17" max="17" width="8.1640625" customWidth="1"/>
    <col min="18" max="18" width="28" customWidth="1"/>
    <col min="19" max="20" width="11" customWidth="1"/>
    <col min="21" max="21" width="11" hidden="1" customWidth="1"/>
    <col min="22" max="22" width="11" customWidth="1"/>
    <col min="23" max="23" width="8.5" hidden="1" customWidth="1"/>
  </cols>
  <sheetData>
    <row r="1" spans="1:23" ht="58" customHeight="1">
      <c r="A1" s="1" t="s">
        <v>0</v>
      </c>
      <c r="B1" s="2" t="s">
        <v>1</v>
      </c>
      <c r="C1" s="2" t="s">
        <v>2</v>
      </c>
      <c r="D1" s="3" t="s">
        <v>3</v>
      </c>
      <c r="E1" s="4" t="s">
        <v>4</v>
      </c>
      <c r="F1" s="2" t="s">
        <v>5</v>
      </c>
      <c r="G1" s="2" t="s">
        <v>6</v>
      </c>
      <c r="H1" s="3" t="s">
        <v>7</v>
      </c>
      <c r="I1" s="3" t="s">
        <v>8</v>
      </c>
      <c r="J1" s="2" t="s">
        <v>9</v>
      </c>
      <c r="K1" s="2" t="s">
        <v>10</v>
      </c>
      <c r="L1" s="2" t="s">
        <v>11</v>
      </c>
      <c r="M1" s="2" t="s">
        <v>12</v>
      </c>
      <c r="N1" s="2" t="s">
        <v>13</v>
      </c>
      <c r="O1" s="2" t="s">
        <v>14</v>
      </c>
      <c r="P1" s="2" t="s">
        <v>15</v>
      </c>
      <c r="Q1" s="5" t="s">
        <v>16</v>
      </c>
      <c r="R1" s="6" t="s">
        <v>17</v>
      </c>
      <c r="S1" s="6" t="s">
        <v>18</v>
      </c>
      <c r="T1" s="6" t="s">
        <v>19</v>
      </c>
      <c r="U1" s="6" t="s">
        <v>20</v>
      </c>
      <c r="V1" s="6" t="s">
        <v>21</v>
      </c>
      <c r="W1" s="5" t="s">
        <v>22</v>
      </c>
    </row>
    <row r="2" spans="1:23" ht="16">
      <c r="A2" s="7"/>
      <c r="B2" s="8" t="s">
        <v>23</v>
      </c>
      <c r="C2" s="8" t="s">
        <v>24</v>
      </c>
      <c r="D2" s="9" t="s">
        <v>25</v>
      </c>
      <c r="E2" s="8"/>
      <c r="F2" s="8"/>
      <c r="G2" s="8"/>
      <c r="H2" s="8"/>
      <c r="I2" s="8"/>
      <c r="J2" s="8"/>
      <c r="K2" s="8"/>
      <c r="L2" s="8"/>
      <c r="M2" s="8"/>
      <c r="N2" s="8"/>
      <c r="O2" s="8"/>
      <c r="P2" s="8"/>
      <c r="Q2" s="8"/>
      <c r="R2" s="7"/>
      <c r="S2" s="7"/>
      <c r="T2" s="7"/>
      <c r="U2" s="7"/>
      <c r="V2" s="7"/>
      <c r="W2" s="8"/>
    </row>
    <row r="3" spans="1:23" ht="16">
      <c r="A3" s="7"/>
      <c r="B3" s="8" t="s">
        <v>26</v>
      </c>
      <c r="C3" s="8" t="s">
        <v>27</v>
      </c>
      <c r="D3" s="8" t="s">
        <v>28</v>
      </c>
      <c r="E3" s="8"/>
      <c r="F3" s="8"/>
      <c r="G3" s="8"/>
      <c r="H3" s="8"/>
      <c r="I3" s="8"/>
      <c r="J3" s="8"/>
      <c r="K3" s="8"/>
      <c r="L3" s="8"/>
      <c r="M3" s="8"/>
      <c r="N3" s="8"/>
      <c r="O3" s="8"/>
      <c r="P3" s="8"/>
      <c r="Q3" s="8"/>
      <c r="R3" s="7"/>
      <c r="S3" s="7"/>
      <c r="T3" s="7"/>
      <c r="U3" s="7"/>
      <c r="V3" s="7"/>
      <c r="W3" s="8"/>
    </row>
    <row r="4" spans="1:23" ht="16">
      <c r="A4" s="7"/>
      <c r="B4" s="8" t="s">
        <v>29</v>
      </c>
      <c r="C4" s="8" t="s">
        <v>29</v>
      </c>
      <c r="D4" s="8" t="s">
        <v>30</v>
      </c>
      <c r="E4" s="8"/>
      <c r="F4" s="8"/>
      <c r="G4" s="8"/>
      <c r="H4" s="8"/>
      <c r="I4" s="8"/>
      <c r="J4" s="8"/>
      <c r="K4" s="8"/>
      <c r="L4" s="8"/>
      <c r="M4" s="8"/>
      <c r="N4" s="8"/>
      <c r="O4" s="8"/>
      <c r="P4" s="8"/>
      <c r="Q4" s="8"/>
      <c r="R4" s="7"/>
      <c r="S4" s="7"/>
      <c r="T4" s="7"/>
      <c r="U4" s="7"/>
      <c r="V4" s="7"/>
      <c r="W4" s="8"/>
    </row>
    <row r="5" spans="1:23" ht="16">
      <c r="A5" s="7"/>
      <c r="B5" s="8" t="s">
        <v>31</v>
      </c>
      <c r="C5" s="8" t="s">
        <v>31</v>
      </c>
      <c r="D5" s="8"/>
      <c r="E5" s="8"/>
      <c r="F5" s="8"/>
      <c r="G5" s="8"/>
      <c r="H5" s="8"/>
      <c r="I5" s="10"/>
      <c r="J5" s="10"/>
      <c r="K5" s="10"/>
      <c r="L5" s="8"/>
      <c r="M5" s="8"/>
      <c r="N5" s="8"/>
      <c r="O5" s="8"/>
      <c r="P5" s="8"/>
      <c r="Q5" s="8"/>
      <c r="R5" s="7"/>
      <c r="S5" s="7"/>
      <c r="T5" s="7"/>
      <c r="U5" s="7"/>
      <c r="V5" s="7"/>
      <c r="W5" s="10"/>
    </row>
    <row r="6" spans="1:23" ht="16">
      <c r="A6" s="7"/>
      <c r="B6" s="8" t="s">
        <v>32</v>
      </c>
      <c r="C6" s="8" t="s">
        <v>33</v>
      </c>
      <c r="D6" s="10"/>
      <c r="E6" s="8"/>
      <c r="F6" s="8"/>
      <c r="G6" s="8"/>
      <c r="H6" s="8"/>
      <c r="I6" s="10"/>
      <c r="J6" s="10"/>
      <c r="K6" s="10"/>
      <c r="L6" s="8"/>
      <c r="M6" s="8"/>
      <c r="N6" s="8"/>
      <c r="O6" s="8"/>
      <c r="P6" s="8"/>
      <c r="Q6" s="8"/>
      <c r="R6" s="7"/>
      <c r="S6" s="7"/>
      <c r="T6" s="7"/>
      <c r="U6" s="7"/>
      <c r="V6" s="7"/>
      <c r="W6" s="10"/>
    </row>
    <row r="7" spans="1:23" ht="16">
      <c r="A7" s="7"/>
      <c r="B7" s="8" t="s">
        <v>34</v>
      </c>
      <c r="C7" s="8" t="s">
        <v>35</v>
      </c>
      <c r="D7" s="8"/>
      <c r="E7" s="10"/>
      <c r="F7" s="10"/>
      <c r="G7" s="8"/>
      <c r="H7" s="8"/>
      <c r="I7" s="8"/>
      <c r="J7" s="10"/>
      <c r="K7" s="10"/>
      <c r="L7" s="10"/>
      <c r="M7" s="10"/>
      <c r="N7" s="8"/>
      <c r="O7" s="8"/>
      <c r="P7" s="8"/>
      <c r="Q7" s="8"/>
      <c r="R7" s="7"/>
      <c r="S7" s="7"/>
      <c r="T7" s="7"/>
      <c r="U7" s="7"/>
      <c r="V7" s="7"/>
      <c r="W7" s="10"/>
    </row>
    <row r="8" spans="1:23" ht="16">
      <c r="A8" s="7"/>
      <c r="B8" s="8" t="s">
        <v>36</v>
      </c>
      <c r="C8" s="8" t="s">
        <v>36</v>
      </c>
      <c r="D8" s="8"/>
      <c r="E8" s="8"/>
      <c r="F8" s="8"/>
      <c r="G8" s="8"/>
      <c r="H8" s="8"/>
      <c r="I8" s="10"/>
      <c r="J8" s="10"/>
      <c r="K8" s="8"/>
      <c r="L8" s="8"/>
      <c r="M8" s="8"/>
      <c r="N8" s="8"/>
      <c r="O8" s="8"/>
      <c r="P8" s="8"/>
      <c r="Q8" s="8"/>
      <c r="R8" s="7"/>
      <c r="S8" s="7"/>
      <c r="T8" s="7"/>
      <c r="U8" s="7"/>
      <c r="V8" s="7"/>
      <c r="W8" s="10"/>
    </row>
    <row r="9" spans="1:23" ht="16">
      <c r="A9" s="7"/>
      <c r="B9" s="8" t="s">
        <v>37</v>
      </c>
      <c r="C9" s="8" t="s">
        <v>38</v>
      </c>
      <c r="D9" s="8"/>
      <c r="E9" s="8"/>
      <c r="F9" s="8"/>
      <c r="G9" s="8"/>
      <c r="H9" s="8"/>
      <c r="I9" s="8"/>
      <c r="J9" s="10"/>
      <c r="K9" s="8"/>
      <c r="L9" s="8"/>
      <c r="M9" s="8"/>
      <c r="N9" s="8"/>
      <c r="O9" s="8"/>
      <c r="P9" s="8"/>
      <c r="Q9" s="8"/>
      <c r="R9" s="7"/>
      <c r="S9" s="7"/>
      <c r="T9" s="7"/>
      <c r="U9" s="7"/>
      <c r="V9" s="7"/>
      <c r="W9" s="10"/>
    </row>
    <row r="10" spans="1:23" ht="16">
      <c r="A10" s="7"/>
      <c r="B10" s="8" t="s">
        <v>39</v>
      </c>
      <c r="C10" s="8" t="s">
        <v>40</v>
      </c>
      <c r="D10" s="8"/>
      <c r="E10" s="8"/>
      <c r="F10" s="8"/>
      <c r="G10" s="8"/>
      <c r="H10" s="8"/>
      <c r="I10" s="8"/>
      <c r="J10" s="8"/>
      <c r="K10" s="10"/>
      <c r="L10" s="8"/>
      <c r="M10" s="8"/>
      <c r="N10" s="8"/>
      <c r="O10" s="8"/>
      <c r="P10" s="8"/>
      <c r="Q10" s="8"/>
      <c r="R10" s="7"/>
      <c r="S10" s="7"/>
      <c r="T10" s="7"/>
      <c r="U10" s="7"/>
      <c r="V10" s="7"/>
      <c r="W10" s="8"/>
    </row>
    <row r="11" spans="1:23" ht="30">
      <c r="A11" s="7"/>
      <c r="B11" s="8" t="s">
        <v>41</v>
      </c>
      <c r="C11" s="8" t="s">
        <v>42</v>
      </c>
      <c r="D11" s="8"/>
      <c r="E11" s="8"/>
      <c r="F11" s="8"/>
      <c r="G11" s="8"/>
      <c r="H11" s="8"/>
      <c r="I11" s="8"/>
      <c r="J11" s="8"/>
      <c r="K11" s="8" t="s">
        <v>43</v>
      </c>
      <c r="L11" s="8"/>
      <c r="M11" s="8"/>
      <c r="N11" s="8"/>
      <c r="O11" s="8"/>
      <c r="P11" s="8"/>
      <c r="Q11" s="8"/>
      <c r="R11" s="7"/>
      <c r="S11" s="7"/>
      <c r="T11" s="7"/>
      <c r="U11" s="7"/>
      <c r="V11" s="7"/>
      <c r="W11" s="8"/>
    </row>
    <row r="12" spans="1:23" ht="16">
      <c r="A12" s="7"/>
      <c r="B12" s="8" t="s">
        <v>44</v>
      </c>
      <c r="C12" s="8" t="s">
        <v>45</v>
      </c>
      <c r="D12" s="8" t="s">
        <v>46</v>
      </c>
      <c r="E12" s="8"/>
      <c r="F12" s="8"/>
      <c r="G12" s="8"/>
      <c r="H12" s="8"/>
      <c r="I12" s="8"/>
      <c r="J12" s="8"/>
      <c r="K12" s="8"/>
      <c r="L12" s="8"/>
      <c r="M12" s="8"/>
      <c r="N12" s="8"/>
      <c r="O12" s="8"/>
      <c r="P12" s="8"/>
      <c r="Q12" s="8"/>
      <c r="R12" s="7" t="s">
        <v>47</v>
      </c>
      <c r="S12" s="7"/>
      <c r="T12" s="7"/>
      <c r="U12" s="7"/>
      <c r="V12" s="7"/>
      <c r="W12" s="8"/>
    </row>
    <row r="13" spans="1:23" ht="60">
      <c r="A13" s="11"/>
      <c r="B13" s="11" t="s">
        <v>48</v>
      </c>
      <c r="C13" s="8" t="s">
        <v>49</v>
      </c>
      <c r="D13" s="9" t="s">
        <v>50</v>
      </c>
      <c r="E13" s="8"/>
      <c r="F13" s="8"/>
      <c r="G13" s="8"/>
      <c r="H13" s="8"/>
      <c r="I13" s="8"/>
      <c r="J13" s="8"/>
      <c r="K13" s="8"/>
      <c r="L13" s="10"/>
      <c r="M13" s="8"/>
      <c r="N13" s="8"/>
      <c r="O13" s="8"/>
      <c r="P13" s="8"/>
      <c r="Q13" s="8"/>
      <c r="R13" s="7"/>
      <c r="S13" s="7"/>
      <c r="T13" s="7"/>
      <c r="U13" s="7" t="s">
        <v>51</v>
      </c>
      <c r="V13" s="7"/>
      <c r="W13" s="8"/>
    </row>
    <row r="14" spans="1:23" ht="16">
      <c r="A14" s="7"/>
      <c r="B14" s="8" t="s">
        <v>44</v>
      </c>
      <c r="C14" s="8" t="s">
        <v>52</v>
      </c>
      <c r="D14" s="9"/>
      <c r="E14" s="8"/>
      <c r="F14" s="8"/>
      <c r="G14" s="8"/>
      <c r="H14" s="8"/>
      <c r="I14" s="8"/>
      <c r="J14" s="8"/>
      <c r="K14" s="8"/>
      <c r="L14" s="8"/>
      <c r="M14" s="8"/>
      <c r="N14" s="8"/>
      <c r="O14" s="8"/>
      <c r="P14" s="8"/>
      <c r="Q14" s="8"/>
      <c r="R14" s="12" t="s">
        <v>53</v>
      </c>
      <c r="S14" s="7"/>
      <c r="T14" s="7"/>
      <c r="U14" s="7"/>
      <c r="V14" s="7"/>
      <c r="W14" s="8"/>
    </row>
    <row r="15" spans="1:23" ht="16">
      <c r="A15" s="7"/>
      <c r="B15" s="8" t="s">
        <v>44</v>
      </c>
      <c r="C15" s="8" t="s">
        <v>54</v>
      </c>
      <c r="D15" s="9"/>
      <c r="E15" s="8"/>
      <c r="F15" s="8"/>
      <c r="G15" s="10"/>
      <c r="H15" s="8"/>
      <c r="I15" s="8"/>
      <c r="J15" s="8"/>
      <c r="K15" s="10"/>
      <c r="L15" s="8"/>
      <c r="M15" s="8"/>
      <c r="N15" s="8"/>
      <c r="O15" s="8"/>
      <c r="P15" s="8"/>
      <c r="Q15" s="8"/>
      <c r="R15" s="12" t="s">
        <v>55</v>
      </c>
      <c r="S15" s="7"/>
      <c r="T15" s="7"/>
      <c r="U15" s="7"/>
      <c r="V15" s="7"/>
      <c r="W15" s="8"/>
    </row>
    <row r="16" spans="1:23" ht="16">
      <c r="A16" s="7"/>
      <c r="B16" s="8" t="s">
        <v>44</v>
      </c>
      <c r="C16" s="8" t="s">
        <v>56</v>
      </c>
      <c r="D16" s="9"/>
      <c r="E16" s="8"/>
      <c r="F16" s="8"/>
      <c r="G16" s="8"/>
      <c r="H16" s="8"/>
      <c r="I16" s="8"/>
      <c r="J16" s="8"/>
      <c r="K16" s="8"/>
      <c r="L16" s="8"/>
      <c r="M16" s="8"/>
      <c r="N16" s="8"/>
      <c r="O16" s="8"/>
      <c r="P16" s="8"/>
      <c r="Q16" s="8"/>
      <c r="R16" s="12" t="s">
        <v>57</v>
      </c>
      <c r="S16" s="7"/>
      <c r="T16" s="7"/>
      <c r="U16" s="7" t="s">
        <v>51</v>
      </c>
      <c r="V16" s="7"/>
      <c r="W16" s="8"/>
    </row>
    <row r="17" spans="1:23" ht="30">
      <c r="A17" s="7"/>
      <c r="B17" s="8" t="s">
        <v>58</v>
      </c>
      <c r="C17" s="8" t="s">
        <v>59</v>
      </c>
      <c r="D17" s="9"/>
      <c r="E17" s="8"/>
      <c r="F17" s="8"/>
      <c r="G17" s="8"/>
      <c r="H17" s="8"/>
      <c r="I17" s="8"/>
      <c r="J17" s="8"/>
      <c r="K17" s="8"/>
      <c r="L17" s="8"/>
      <c r="M17" s="8"/>
      <c r="N17" s="8"/>
      <c r="O17" s="8"/>
      <c r="P17" s="8"/>
      <c r="Q17" s="8"/>
      <c r="R17" s="7" t="s">
        <v>60</v>
      </c>
      <c r="S17" s="13"/>
      <c r="T17" s="7"/>
      <c r="U17" s="7"/>
      <c r="V17" s="7"/>
      <c r="W17" s="8"/>
    </row>
    <row r="18" spans="1:23" ht="16">
      <c r="A18" s="7"/>
      <c r="B18" s="7" t="s">
        <v>44</v>
      </c>
      <c r="C18" s="7" t="s">
        <v>61</v>
      </c>
      <c r="D18" s="14"/>
      <c r="E18" s="7"/>
      <c r="F18" s="7"/>
      <c r="G18" s="7"/>
      <c r="H18" s="7"/>
      <c r="I18" s="7"/>
      <c r="J18" s="7"/>
      <c r="K18" s="7"/>
      <c r="L18" s="7"/>
      <c r="M18" s="7"/>
      <c r="N18" s="7"/>
      <c r="O18" s="7"/>
      <c r="P18" s="7"/>
      <c r="Q18" s="7"/>
      <c r="R18" s="7" t="s">
        <v>62</v>
      </c>
      <c r="S18" s="7"/>
      <c r="T18" s="7"/>
      <c r="U18" s="7"/>
      <c r="V18" s="7"/>
      <c r="W18" s="7"/>
    </row>
    <row r="19" spans="1:23" ht="16">
      <c r="A19" s="7"/>
      <c r="B19" s="8" t="s">
        <v>63</v>
      </c>
      <c r="C19" s="8" t="s">
        <v>64</v>
      </c>
      <c r="D19" s="15" t="s">
        <v>65</v>
      </c>
      <c r="E19" s="8"/>
      <c r="F19" s="8"/>
      <c r="G19" s="16"/>
      <c r="H19" s="8"/>
      <c r="I19" s="8"/>
      <c r="J19" s="8"/>
      <c r="K19" s="8"/>
      <c r="L19" s="8"/>
      <c r="M19" s="8"/>
      <c r="N19" s="8"/>
      <c r="O19" s="8"/>
      <c r="P19" s="8"/>
      <c r="Q19" s="8"/>
      <c r="R19" s="7"/>
      <c r="S19" s="7"/>
      <c r="T19" s="7"/>
      <c r="U19" s="7"/>
      <c r="V19" s="7"/>
      <c r="W19" s="8"/>
    </row>
    <row r="20" spans="1:23" ht="16">
      <c r="A20" s="7"/>
      <c r="B20" s="8" t="s">
        <v>66</v>
      </c>
      <c r="C20" s="8" t="s">
        <v>67</v>
      </c>
      <c r="D20" s="15" t="s">
        <v>68</v>
      </c>
      <c r="E20" s="8"/>
      <c r="F20" s="8"/>
      <c r="G20" s="8"/>
      <c r="H20" s="8"/>
      <c r="I20" s="8"/>
      <c r="J20" s="8"/>
      <c r="K20" s="8"/>
      <c r="L20" s="8"/>
      <c r="M20" s="8"/>
      <c r="N20" s="8"/>
      <c r="O20" s="8"/>
      <c r="P20" s="8"/>
      <c r="Q20" s="8"/>
      <c r="R20" s="7"/>
      <c r="S20" s="7"/>
      <c r="T20" s="7"/>
      <c r="U20" s="7"/>
      <c r="V20" s="7"/>
      <c r="W20" s="8"/>
    </row>
    <row r="21" spans="1:23" ht="15.75" customHeight="1">
      <c r="A21" s="7"/>
      <c r="B21" s="7" t="s">
        <v>58</v>
      </c>
      <c r="C21" s="7" t="s">
        <v>69</v>
      </c>
      <c r="D21" s="7"/>
      <c r="E21" s="7"/>
      <c r="F21" s="7"/>
      <c r="G21" s="13"/>
      <c r="H21" s="7"/>
      <c r="I21" s="7"/>
      <c r="J21" s="7"/>
      <c r="K21" s="7"/>
      <c r="L21" s="7"/>
      <c r="M21" s="7"/>
      <c r="N21" s="7"/>
      <c r="O21" s="7"/>
      <c r="P21" s="7"/>
      <c r="Q21" s="7"/>
      <c r="R21" s="7" t="s">
        <v>70</v>
      </c>
      <c r="S21" s="7"/>
      <c r="T21" s="7"/>
      <c r="U21" s="7"/>
      <c r="V21" s="7"/>
      <c r="W21" s="7"/>
    </row>
    <row r="22" spans="1:23" ht="96.75" customHeight="1">
      <c r="A22" s="7" t="s">
        <v>71</v>
      </c>
      <c r="B22" s="8" t="s">
        <v>63</v>
      </c>
      <c r="C22" s="8" t="s">
        <v>72</v>
      </c>
      <c r="D22" s="9" t="s">
        <v>73</v>
      </c>
      <c r="E22" s="9"/>
      <c r="F22" s="9"/>
      <c r="G22" s="7"/>
      <c r="H22" s="9"/>
      <c r="I22" s="9"/>
      <c r="J22" s="8"/>
      <c r="K22" s="8"/>
      <c r="L22" s="8"/>
      <c r="M22" s="8"/>
      <c r="N22" s="8"/>
      <c r="O22" s="8"/>
      <c r="P22" s="8"/>
      <c r="Q22" s="8"/>
      <c r="R22" s="7"/>
      <c r="S22" s="7"/>
      <c r="T22" s="7"/>
      <c r="U22" s="7"/>
      <c r="V22" s="7"/>
      <c r="W22" s="8"/>
    </row>
    <row r="23" spans="1:23" ht="15.75" customHeight="1">
      <c r="A23" s="7"/>
      <c r="B23" s="10" t="s">
        <v>74</v>
      </c>
      <c r="C23" s="8" t="s">
        <v>75</v>
      </c>
      <c r="D23" s="9" t="s">
        <v>76</v>
      </c>
      <c r="E23" s="9"/>
      <c r="F23" s="9"/>
      <c r="G23" s="8"/>
      <c r="H23" s="9"/>
      <c r="I23" s="8"/>
      <c r="J23" s="8"/>
      <c r="K23" s="10"/>
      <c r="L23" s="8"/>
      <c r="M23" s="8" t="s">
        <v>51</v>
      </c>
      <c r="N23" s="8"/>
      <c r="O23" s="8"/>
      <c r="P23" s="8"/>
      <c r="Q23" s="10" t="s">
        <v>77</v>
      </c>
      <c r="R23" s="7"/>
      <c r="S23" s="7"/>
      <c r="T23" s="7"/>
      <c r="U23" s="7" t="s">
        <v>51</v>
      </c>
      <c r="V23" s="7"/>
      <c r="W23" s="8"/>
    </row>
    <row r="24" spans="1:23" ht="15.75" customHeight="1">
      <c r="A24" s="17"/>
      <c r="B24" s="17" t="s">
        <v>44</v>
      </c>
      <c r="C24" s="8" t="s">
        <v>78</v>
      </c>
      <c r="D24" s="18" t="s">
        <v>79</v>
      </c>
      <c r="E24" s="17"/>
      <c r="F24" s="17"/>
      <c r="G24" s="17"/>
      <c r="H24" s="17"/>
      <c r="I24" s="17"/>
      <c r="J24" s="17"/>
      <c r="K24" s="19"/>
      <c r="L24" s="8"/>
      <c r="M24" s="20"/>
      <c r="N24" s="20"/>
      <c r="O24" s="20"/>
      <c r="P24" s="8"/>
      <c r="Q24" s="8"/>
      <c r="R24" s="13" t="s">
        <v>80</v>
      </c>
      <c r="S24" s="7"/>
      <c r="T24" s="7"/>
      <c r="U24" s="7" t="s">
        <v>51</v>
      </c>
      <c r="V24" s="7"/>
      <c r="W24" s="17"/>
    </row>
    <row r="25" spans="1:23" ht="15.75" customHeight="1">
      <c r="A25" s="7" t="s">
        <v>71</v>
      </c>
      <c r="B25" s="8" t="s">
        <v>81</v>
      </c>
      <c r="C25" s="8" t="s">
        <v>82</v>
      </c>
      <c r="D25" s="9" t="s">
        <v>83</v>
      </c>
      <c r="E25" s="21"/>
      <c r="F25" s="21"/>
      <c r="G25" s="22"/>
      <c r="H25" s="21"/>
      <c r="I25" s="22"/>
      <c r="J25" s="23"/>
      <c r="K25" s="24"/>
      <c r="L25" s="23"/>
      <c r="M25" s="8" t="s">
        <v>51</v>
      </c>
      <c r="N25" s="23"/>
      <c r="O25" s="23"/>
      <c r="P25" s="23"/>
      <c r="Q25" s="23"/>
      <c r="R25" s="7"/>
      <c r="S25" s="7"/>
      <c r="T25" s="7"/>
      <c r="U25" s="7"/>
      <c r="V25" s="7"/>
      <c r="W25" s="23"/>
    </row>
    <row r="26" spans="1:23" ht="15.75" customHeight="1">
      <c r="A26" s="7"/>
      <c r="B26" s="10" t="s">
        <v>84</v>
      </c>
      <c r="C26" s="8" t="s">
        <v>85</v>
      </c>
      <c r="D26" s="9" t="s">
        <v>86</v>
      </c>
      <c r="E26" s="9"/>
      <c r="F26" s="9"/>
      <c r="G26" s="8"/>
      <c r="H26" s="9"/>
      <c r="I26" s="8"/>
      <c r="J26" s="8"/>
      <c r="K26" s="10"/>
      <c r="L26" s="8"/>
      <c r="M26" s="8" t="s">
        <v>51</v>
      </c>
      <c r="N26" s="8"/>
      <c r="O26" s="8"/>
      <c r="P26" s="8"/>
      <c r="Q26" s="8"/>
      <c r="R26" s="7"/>
      <c r="S26" s="7"/>
      <c r="T26" s="7"/>
      <c r="U26" s="7" t="s">
        <v>51</v>
      </c>
      <c r="V26" s="7"/>
      <c r="W26" s="8"/>
    </row>
    <row r="27" spans="1:23" ht="15.75" customHeight="1">
      <c r="A27" s="7" t="s">
        <v>71</v>
      </c>
      <c r="B27" s="10" t="s">
        <v>87</v>
      </c>
      <c r="C27" s="10" t="s">
        <v>88</v>
      </c>
      <c r="D27" s="25" t="s">
        <v>89</v>
      </c>
      <c r="E27" s="9"/>
      <c r="F27" s="8"/>
      <c r="G27" s="8"/>
      <c r="H27" s="8"/>
      <c r="I27" s="8"/>
      <c r="J27" s="10" t="s">
        <v>90</v>
      </c>
      <c r="K27" s="10" t="s">
        <v>91</v>
      </c>
      <c r="L27" s="8"/>
      <c r="M27" s="8" t="s">
        <v>51</v>
      </c>
      <c r="N27" s="8"/>
      <c r="O27" s="8"/>
      <c r="P27" s="8"/>
      <c r="Q27" s="8"/>
      <c r="R27" s="7"/>
      <c r="S27" s="7"/>
      <c r="T27" s="7"/>
      <c r="U27" s="7"/>
      <c r="V27" s="7"/>
      <c r="W27" s="10" t="s">
        <v>90</v>
      </c>
    </row>
    <row r="28" spans="1:23" ht="15.75" customHeight="1">
      <c r="A28" s="7" t="s">
        <v>71</v>
      </c>
      <c r="B28" s="10" t="s">
        <v>87</v>
      </c>
      <c r="C28" s="10" t="s">
        <v>92</v>
      </c>
      <c r="D28" s="25" t="s">
        <v>93</v>
      </c>
      <c r="E28" s="9"/>
      <c r="F28" s="8"/>
      <c r="G28" s="8"/>
      <c r="H28" s="8"/>
      <c r="I28" s="8"/>
      <c r="J28" s="10" t="s">
        <v>94</v>
      </c>
      <c r="K28" s="10" t="s">
        <v>91</v>
      </c>
      <c r="L28" s="8"/>
      <c r="M28" s="8" t="s">
        <v>51</v>
      </c>
      <c r="N28" s="8"/>
      <c r="O28" s="8"/>
      <c r="P28" s="8"/>
      <c r="Q28" s="26" t="s">
        <v>95</v>
      </c>
      <c r="R28" s="7"/>
      <c r="S28" s="7"/>
      <c r="T28" s="7"/>
      <c r="U28" s="7"/>
      <c r="V28" s="7"/>
      <c r="W28" s="10" t="s">
        <v>94</v>
      </c>
    </row>
    <row r="29" spans="1:23" ht="15.75" customHeight="1">
      <c r="A29" s="7"/>
      <c r="B29" s="8" t="s">
        <v>96</v>
      </c>
      <c r="C29" s="8" t="s">
        <v>97</v>
      </c>
      <c r="D29" s="9" t="s">
        <v>98</v>
      </c>
      <c r="E29" s="9"/>
      <c r="F29" s="8"/>
      <c r="G29" s="8"/>
      <c r="H29" s="8"/>
      <c r="I29" s="8"/>
      <c r="J29" s="8"/>
      <c r="K29" s="8"/>
      <c r="L29" s="8"/>
      <c r="M29" s="8" t="s">
        <v>51</v>
      </c>
      <c r="N29" s="8"/>
      <c r="O29" s="8"/>
      <c r="P29" s="8"/>
      <c r="Q29" s="8"/>
      <c r="R29" s="7"/>
      <c r="S29" s="7"/>
      <c r="T29" s="7"/>
      <c r="U29" s="7" t="s">
        <v>51</v>
      </c>
      <c r="V29" s="7"/>
      <c r="W29" s="8"/>
    </row>
    <row r="30" spans="1:23" ht="15.75" customHeight="1">
      <c r="A30" s="7" t="s">
        <v>71</v>
      </c>
      <c r="B30" s="10" t="s">
        <v>99</v>
      </c>
      <c r="C30" s="10" t="s">
        <v>100</v>
      </c>
      <c r="D30" s="25" t="s">
        <v>101</v>
      </c>
      <c r="E30" s="9"/>
      <c r="F30" s="8"/>
      <c r="G30" s="8"/>
      <c r="H30" s="8"/>
      <c r="I30" s="10"/>
      <c r="J30" s="27"/>
      <c r="K30" s="8"/>
      <c r="L30" s="8"/>
      <c r="M30" s="8" t="s">
        <v>51</v>
      </c>
      <c r="N30" s="28"/>
      <c r="O30" s="10"/>
      <c r="P30" s="8"/>
      <c r="Q30" s="8"/>
      <c r="R30" s="7"/>
      <c r="S30" s="7"/>
      <c r="T30" s="7"/>
      <c r="U30" s="7"/>
      <c r="V30" s="7"/>
      <c r="W30" s="27"/>
    </row>
    <row r="31" spans="1:23" ht="15.75" customHeight="1">
      <c r="A31" s="7"/>
      <c r="B31" s="8" t="s">
        <v>102</v>
      </c>
      <c r="C31" s="8" t="s">
        <v>103</v>
      </c>
      <c r="D31" s="25" t="s">
        <v>104</v>
      </c>
      <c r="E31" s="9"/>
      <c r="F31" s="8"/>
      <c r="G31" s="8"/>
      <c r="H31" s="8"/>
      <c r="I31" s="10" t="s">
        <v>105</v>
      </c>
      <c r="J31" s="27"/>
      <c r="K31" s="8" t="s">
        <v>106</v>
      </c>
      <c r="L31" s="8"/>
      <c r="M31" s="8" t="s">
        <v>51</v>
      </c>
      <c r="N31" s="28" t="s">
        <v>107</v>
      </c>
      <c r="O31" s="10" t="s">
        <v>108</v>
      </c>
      <c r="P31" s="8"/>
      <c r="Q31" s="8"/>
      <c r="R31" s="7"/>
      <c r="S31" s="7"/>
      <c r="T31" s="7"/>
      <c r="U31" s="7" t="s">
        <v>51</v>
      </c>
      <c r="V31" s="7"/>
      <c r="W31" s="27"/>
    </row>
    <row r="32" spans="1:23" ht="15.75" customHeight="1">
      <c r="A32" s="7"/>
      <c r="B32" s="8" t="s">
        <v>102</v>
      </c>
      <c r="C32" s="8" t="s">
        <v>109</v>
      </c>
      <c r="D32" s="25" t="s">
        <v>110</v>
      </c>
      <c r="E32" s="9"/>
      <c r="F32" s="8"/>
      <c r="G32" s="8"/>
      <c r="H32" s="8"/>
      <c r="I32" s="8"/>
      <c r="J32" s="27"/>
      <c r="K32" s="8" t="s">
        <v>106</v>
      </c>
      <c r="L32" s="8"/>
      <c r="M32" s="8" t="s">
        <v>51</v>
      </c>
      <c r="N32" s="29" t="s">
        <v>111</v>
      </c>
      <c r="O32" s="8" t="s">
        <v>112</v>
      </c>
      <c r="P32" s="8"/>
      <c r="Q32" s="8"/>
      <c r="R32" s="7"/>
      <c r="S32" s="7"/>
      <c r="T32" s="7"/>
      <c r="U32" s="7"/>
      <c r="V32" s="7"/>
      <c r="W32" s="27"/>
    </row>
    <row r="33" spans="1:23" ht="15.75" customHeight="1">
      <c r="A33" s="17"/>
      <c r="B33" s="30" t="s">
        <v>44</v>
      </c>
      <c r="C33" s="31" t="s">
        <v>113</v>
      </c>
      <c r="D33" s="32" t="s">
        <v>114</v>
      </c>
      <c r="E33" s="32"/>
      <c r="F33" s="30"/>
      <c r="G33" s="30"/>
      <c r="H33" s="30"/>
      <c r="I33" s="30"/>
      <c r="J33" s="30"/>
      <c r="K33" s="31"/>
      <c r="L33" s="8"/>
      <c r="M33" s="33"/>
      <c r="N33" s="20"/>
      <c r="O33" s="20"/>
      <c r="P33" s="8"/>
      <c r="Q33" s="8"/>
      <c r="R33" s="34" t="s">
        <v>115</v>
      </c>
      <c r="S33" s="7"/>
      <c r="T33" s="7"/>
      <c r="U33" s="7"/>
      <c r="V33" s="7"/>
      <c r="W33" s="30"/>
    </row>
    <row r="34" spans="1:23" ht="15.75" customHeight="1">
      <c r="A34" s="17"/>
      <c r="B34" s="17" t="s">
        <v>44</v>
      </c>
      <c r="C34" s="19" t="s">
        <v>116</v>
      </c>
      <c r="D34" s="35" t="s">
        <v>117</v>
      </c>
      <c r="E34" s="17"/>
      <c r="F34" s="17"/>
      <c r="G34" s="17"/>
      <c r="H34" s="17"/>
      <c r="I34" s="17"/>
      <c r="J34" s="17"/>
      <c r="K34" s="19"/>
      <c r="L34" s="8"/>
      <c r="M34" s="20"/>
      <c r="N34" s="20"/>
      <c r="O34" s="20"/>
      <c r="P34" s="8"/>
      <c r="Q34" s="8"/>
      <c r="R34" s="7" t="s">
        <v>118</v>
      </c>
      <c r="S34" s="7"/>
      <c r="T34" s="7"/>
      <c r="U34" s="7" t="s">
        <v>51</v>
      </c>
      <c r="V34" s="7"/>
      <c r="W34" s="17"/>
    </row>
    <row r="35" spans="1:23" ht="15.75" customHeight="1">
      <c r="A35" s="17"/>
      <c r="B35" s="17" t="s">
        <v>44</v>
      </c>
      <c r="C35" s="19" t="s">
        <v>119</v>
      </c>
      <c r="D35" s="35" t="s">
        <v>120</v>
      </c>
      <c r="E35" s="17"/>
      <c r="F35" s="17"/>
      <c r="G35" s="17"/>
      <c r="H35" s="17"/>
      <c r="I35" s="17"/>
      <c r="J35" s="17"/>
      <c r="K35" s="36"/>
      <c r="L35" s="8"/>
      <c r="M35" s="20"/>
      <c r="N35" s="20"/>
      <c r="O35" s="20"/>
      <c r="P35" s="8"/>
      <c r="Q35" s="8"/>
      <c r="R35" s="7" t="s">
        <v>121</v>
      </c>
      <c r="S35" s="7"/>
      <c r="T35" s="7"/>
      <c r="U35" s="7" t="s">
        <v>51</v>
      </c>
      <c r="V35" s="7"/>
      <c r="W35" s="17"/>
    </row>
    <row r="36" spans="1:23" ht="15.75" customHeight="1">
      <c r="A36" s="17"/>
      <c r="B36" s="17" t="s">
        <v>44</v>
      </c>
      <c r="C36" s="19" t="s">
        <v>122</v>
      </c>
      <c r="D36" s="18" t="s">
        <v>123</v>
      </c>
      <c r="E36" s="17"/>
      <c r="F36" s="17"/>
      <c r="G36" s="17"/>
      <c r="H36" s="17"/>
      <c r="I36" s="17"/>
      <c r="J36" s="17"/>
      <c r="K36" s="19"/>
      <c r="L36" s="8"/>
      <c r="M36" s="20"/>
      <c r="N36" s="20"/>
      <c r="O36" s="20"/>
      <c r="P36" s="8"/>
      <c r="Q36" s="8"/>
      <c r="R36" s="13" t="s">
        <v>124</v>
      </c>
      <c r="S36" s="7"/>
      <c r="T36" s="7"/>
      <c r="U36" s="7"/>
      <c r="V36" s="7"/>
      <c r="W36" s="17"/>
    </row>
    <row r="37" spans="1:23" ht="37.5" customHeight="1">
      <c r="A37" s="17"/>
      <c r="B37" s="17" t="s">
        <v>63</v>
      </c>
      <c r="C37" s="7" t="s">
        <v>125</v>
      </c>
      <c r="D37" s="37" t="s">
        <v>126</v>
      </c>
      <c r="E37" s="38"/>
      <c r="F37" s="17"/>
      <c r="G37" s="17"/>
      <c r="H37" s="38"/>
      <c r="I37" s="8"/>
      <c r="J37" s="8" t="s">
        <v>127</v>
      </c>
      <c r="K37" s="19"/>
      <c r="L37" s="8"/>
      <c r="M37" s="39" t="s">
        <v>51</v>
      </c>
      <c r="N37" s="20"/>
      <c r="O37" s="20"/>
      <c r="P37" s="8"/>
      <c r="Q37" s="8"/>
      <c r="R37" s="40"/>
      <c r="S37" s="7"/>
      <c r="T37" s="7"/>
      <c r="U37" s="7"/>
      <c r="V37" s="7"/>
      <c r="W37" s="8" t="s">
        <v>127</v>
      </c>
    </row>
    <row r="38" spans="1:23" ht="15.75" customHeight="1">
      <c r="A38" s="17" t="s">
        <v>71</v>
      </c>
      <c r="B38" s="17" t="s">
        <v>44</v>
      </c>
      <c r="C38" s="19" t="s">
        <v>128</v>
      </c>
      <c r="D38" s="35" t="s">
        <v>129</v>
      </c>
      <c r="E38" s="17"/>
      <c r="F38" s="17"/>
      <c r="G38" s="17"/>
      <c r="H38" s="17"/>
      <c r="I38" s="17"/>
      <c r="J38" s="17"/>
      <c r="K38" s="36"/>
      <c r="L38" s="8"/>
      <c r="M38" s="20"/>
      <c r="N38" s="20"/>
      <c r="O38" s="20"/>
      <c r="P38" s="8"/>
      <c r="Q38" s="8"/>
      <c r="R38" s="41" t="s">
        <v>130</v>
      </c>
      <c r="S38" s="7"/>
      <c r="T38" s="7"/>
      <c r="U38" s="7"/>
      <c r="V38" s="7"/>
      <c r="W38" s="17"/>
    </row>
    <row r="39" spans="1:23" ht="15.75" customHeight="1">
      <c r="A39" s="13" t="s">
        <v>71</v>
      </c>
      <c r="B39" s="42" t="s">
        <v>63</v>
      </c>
      <c r="C39" s="42" t="s">
        <v>131</v>
      </c>
      <c r="D39" s="43" t="s">
        <v>132</v>
      </c>
      <c r="E39" s="39"/>
      <c r="F39" s="44"/>
      <c r="G39" s="44"/>
      <c r="H39" s="44"/>
      <c r="I39" s="45" t="s">
        <v>133</v>
      </c>
      <c r="J39" s="42" t="s">
        <v>134</v>
      </c>
      <c r="K39" s="39"/>
      <c r="L39" s="45"/>
      <c r="M39" s="42" t="s">
        <v>51</v>
      </c>
      <c r="N39" s="45"/>
      <c r="O39" s="45"/>
      <c r="P39" s="45"/>
      <c r="Q39" s="45"/>
      <c r="R39" s="42"/>
      <c r="S39" s="39"/>
      <c r="T39" s="39"/>
      <c r="U39" s="39"/>
      <c r="V39" s="39"/>
      <c r="W39" s="42" t="s">
        <v>134</v>
      </c>
    </row>
    <row r="40" spans="1:23" ht="15.75" customHeight="1">
      <c r="A40" s="7"/>
      <c r="B40" s="39" t="s">
        <v>58</v>
      </c>
      <c r="C40" s="39" t="s">
        <v>135</v>
      </c>
      <c r="D40" s="44"/>
      <c r="E40" s="39"/>
      <c r="F40" s="44"/>
      <c r="G40" s="44"/>
      <c r="H40" s="44"/>
      <c r="I40" s="45"/>
      <c r="J40" s="45"/>
      <c r="K40" s="39"/>
      <c r="L40" s="45"/>
      <c r="M40" s="39"/>
      <c r="N40" s="39"/>
      <c r="O40" s="39"/>
      <c r="P40" s="45"/>
      <c r="Q40" s="45"/>
      <c r="R40" s="42" t="s">
        <v>136</v>
      </c>
      <c r="S40" s="39"/>
      <c r="T40" s="39"/>
      <c r="U40" s="39"/>
      <c r="V40" s="39"/>
      <c r="W40" s="45"/>
    </row>
    <row r="41" spans="1:23" ht="15.75" customHeight="1">
      <c r="A41" s="7"/>
      <c r="B41" s="39" t="s">
        <v>81</v>
      </c>
      <c r="C41" s="39" t="s">
        <v>137</v>
      </c>
      <c r="D41" s="43" t="s">
        <v>138</v>
      </c>
      <c r="E41" s="39"/>
      <c r="F41" s="44"/>
      <c r="G41" s="44"/>
      <c r="H41" s="44"/>
      <c r="I41" s="45"/>
      <c r="J41" s="45" t="s">
        <v>139</v>
      </c>
      <c r="K41" s="39"/>
      <c r="L41" s="45"/>
      <c r="M41" s="39" t="s">
        <v>51</v>
      </c>
      <c r="N41" s="45" t="s">
        <v>140</v>
      </c>
      <c r="O41" s="45" t="s">
        <v>133</v>
      </c>
      <c r="P41" s="45"/>
      <c r="Q41" s="45"/>
      <c r="R41" s="39"/>
      <c r="S41" s="39"/>
      <c r="T41" s="39"/>
      <c r="U41" s="39"/>
      <c r="V41" s="39"/>
      <c r="W41" s="45" t="s">
        <v>139</v>
      </c>
    </row>
    <row r="42" spans="1:23" ht="15.75" customHeight="1">
      <c r="A42" s="46"/>
      <c r="B42" s="46" t="s">
        <v>44</v>
      </c>
      <c r="C42" s="47" t="s">
        <v>141</v>
      </c>
      <c r="D42" s="47" t="s">
        <v>142</v>
      </c>
      <c r="E42" s="48"/>
      <c r="F42" s="48"/>
      <c r="G42" s="48"/>
      <c r="H42" s="48"/>
      <c r="I42" s="48"/>
      <c r="J42" s="49"/>
      <c r="K42" s="49"/>
      <c r="L42" s="49"/>
      <c r="M42" s="49"/>
      <c r="N42" s="49"/>
      <c r="O42" s="49"/>
      <c r="P42" s="49"/>
      <c r="Q42" s="49"/>
      <c r="R42" s="41" t="s">
        <v>143</v>
      </c>
      <c r="S42" s="7"/>
      <c r="T42" s="7"/>
      <c r="U42" s="7"/>
      <c r="V42" s="7"/>
      <c r="W42" s="49"/>
    </row>
    <row r="43" spans="1:23" ht="15.75" customHeight="1">
      <c r="A43" s="46"/>
      <c r="B43" s="46" t="s">
        <v>44</v>
      </c>
      <c r="C43" s="50" t="s">
        <v>144</v>
      </c>
      <c r="D43" s="50" t="s">
        <v>144</v>
      </c>
      <c r="E43" s="7"/>
      <c r="F43" s="7"/>
      <c r="G43" s="7"/>
      <c r="H43" s="7"/>
      <c r="I43" s="8"/>
      <c r="J43" s="8"/>
      <c r="K43" s="7"/>
      <c r="L43" s="8"/>
      <c r="M43" s="7"/>
      <c r="N43" s="7"/>
      <c r="O43" s="7"/>
      <c r="P43" s="8"/>
      <c r="Q43" s="8"/>
      <c r="R43" s="41" t="s">
        <v>145</v>
      </c>
      <c r="S43" s="7"/>
      <c r="T43" s="7"/>
      <c r="U43" s="13" t="s">
        <v>51</v>
      </c>
      <c r="V43" s="7"/>
      <c r="W43" s="8"/>
    </row>
    <row r="44" spans="1:23" ht="15.75" customHeight="1">
      <c r="A44" s="46"/>
      <c r="B44" s="46" t="s">
        <v>58</v>
      </c>
      <c r="C44" s="47" t="s">
        <v>146</v>
      </c>
      <c r="D44" s="47"/>
      <c r="E44" s="48"/>
      <c r="F44" s="48"/>
      <c r="G44" s="48"/>
      <c r="H44" s="48"/>
      <c r="I44" s="48"/>
      <c r="J44" s="49"/>
      <c r="K44" s="49"/>
      <c r="L44" s="49"/>
      <c r="M44" s="51"/>
      <c r="N44" s="49"/>
      <c r="O44" s="49"/>
      <c r="P44" s="49"/>
      <c r="Q44" s="49"/>
      <c r="R44" s="41" t="s">
        <v>147</v>
      </c>
      <c r="S44" s="7"/>
      <c r="T44" s="7"/>
      <c r="U44" s="7"/>
      <c r="V44" s="7"/>
      <c r="W44" s="49"/>
    </row>
    <row r="45" spans="1:23" ht="15.75" customHeight="1">
      <c r="A45" s="7"/>
      <c r="B45" s="7" t="s">
        <v>81</v>
      </c>
      <c r="C45" s="7" t="s">
        <v>148</v>
      </c>
      <c r="D45" s="14" t="s">
        <v>149</v>
      </c>
      <c r="E45" s="7"/>
      <c r="F45" s="14"/>
      <c r="G45" s="14"/>
      <c r="H45" s="14"/>
      <c r="I45" s="8" t="s">
        <v>150</v>
      </c>
      <c r="J45" s="10" t="s">
        <v>151</v>
      </c>
      <c r="K45" s="10"/>
      <c r="L45" s="8"/>
      <c r="M45" s="7" t="s">
        <v>51</v>
      </c>
      <c r="N45" s="7" t="s">
        <v>140</v>
      </c>
      <c r="O45" s="7" t="s">
        <v>152</v>
      </c>
      <c r="P45" s="8"/>
      <c r="Q45" s="8"/>
      <c r="R45" s="7"/>
      <c r="S45" s="7"/>
      <c r="T45" s="7"/>
      <c r="U45" s="7"/>
      <c r="V45" s="7"/>
      <c r="W45" s="10" t="s">
        <v>151</v>
      </c>
    </row>
    <row r="46" spans="1:23" ht="15.75" customHeight="1">
      <c r="A46" s="7"/>
      <c r="B46" s="7" t="s">
        <v>81</v>
      </c>
      <c r="C46" s="7" t="s">
        <v>153</v>
      </c>
      <c r="D46" s="26" t="s">
        <v>154</v>
      </c>
      <c r="E46" s="7"/>
      <c r="F46" s="14"/>
      <c r="G46" s="14"/>
      <c r="H46" s="14"/>
      <c r="I46" s="8"/>
      <c r="J46" s="10">
        <v>0</v>
      </c>
      <c r="K46" s="8"/>
      <c r="L46" s="8"/>
      <c r="M46" s="7" t="s">
        <v>51</v>
      </c>
      <c r="N46" s="7"/>
      <c r="O46" s="7"/>
      <c r="P46" s="8"/>
      <c r="Q46" s="8"/>
      <c r="R46" s="7"/>
      <c r="S46" s="7"/>
      <c r="T46" s="7"/>
      <c r="U46" s="7"/>
      <c r="V46" s="7"/>
      <c r="W46" s="8"/>
    </row>
    <row r="47" spans="1:23" ht="15.75" customHeight="1">
      <c r="A47" s="7"/>
      <c r="B47" s="7" t="s">
        <v>81</v>
      </c>
      <c r="C47" s="7" t="s">
        <v>155</v>
      </c>
      <c r="D47" s="14" t="s">
        <v>156</v>
      </c>
      <c r="E47" s="7"/>
      <c r="F47" s="14"/>
      <c r="G47" s="14"/>
      <c r="H47" s="14"/>
      <c r="I47" s="8" t="s">
        <v>157</v>
      </c>
      <c r="J47" s="10">
        <v>0</v>
      </c>
      <c r="K47" s="8"/>
      <c r="L47" s="8"/>
      <c r="M47" s="7" t="s">
        <v>51</v>
      </c>
      <c r="N47" s="7"/>
      <c r="O47" s="7"/>
      <c r="P47" s="8"/>
      <c r="Q47" s="10"/>
      <c r="R47" s="7"/>
      <c r="S47" s="7"/>
      <c r="T47" s="7"/>
      <c r="U47" s="7"/>
      <c r="V47" s="7"/>
      <c r="W47" s="8"/>
    </row>
    <row r="48" spans="1:23" ht="15.75" customHeight="1">
      <c r="A48" s="46"/>
      <c r="B48" s="52" t="s">
        <v>44</v>
      </c>
      <c r="C48" s="53" t="s">
        <v>158</v>
      </c>
      <c r="D48" s="54" t="s">
        <v>159</v>
      </c>
      <c r="E48" s="7"/>
      <c r="F48" s="7"/>
      <c r="G48" s="7"/>
      <c r="H48" s="7"/>
      <c r="I48" s="8"/>
      <c r="J48" s="8"/>
      <c r="K48" s="7"/>
      <c r="L48" s="8"/>
      <c r="M48" s="7"/>
      <c r="N48" s="7"/>
      <c r="O48" s="7"/>
      <c r="P48" s="8"/>
      <c r="Q48" s="8"/>
      <c r="R48" s="41" t="s">
        <v>160</v>
      </c>
      <c r="S48" s="7"/>
      <c r="T48" s="7"/>
      <c r="U48" s="7"/>
      <c r="V48" s="7"/>
      <c r="W48" s="8"/>
    </row>
    <row r="49" spans="1:23" ht="15.75" customHeight="1">
      <c r="A49" s="46"/>
      <c r="B49" s="46" t="s">
        <v>44</v>
      </c>
      <c r="C49" s="55" t="s">
        <v>161</v>
      </c>
      <c r="D49" s="54" t="s">
        <v>162</v>
      </c>
      <c r="E49" s="7"/>
      <c r="F49" s="7"/>
      <c r="G49" s="7"/>
      <c r="H49" s="7"/>
      <c r="I49" s="8"/>
      <c r="J49" s="8"/>
      <c r="K49" s="7"/>
      <c r="L49" s="8"/>
      <c r="M49" s="7"/>
      <c r="N49" s="7"/>
      <c r="O49" s="7"/>
      <c r="P49" s="8"/>
      <c r="Q49" s="8"/>
      <c r="R49" s="41" t="s">
        <v>163</v>
      </c>
      <c r="S49" s="7"/>
      <c r="T49" s="7"/>
      <c r="U49" s="7"/>
      <c r="V49" s="7"/>
      <c r="W49" s="8"/>
    </row>
    <row r="50" spans="1:23" ht="15.75" customHeight="1">
      <c r="A50" s="46"/>
      <c r="B50" s="46" t="s">
        <v>44</v>
      </c>
      <c r="C50" s="47" t="s">
        <v>164</v>
      </c>
      <c r="D50" s="54" t="s">
        <v>165</v>
      </c>
      <c r="E50" s="7"/>
      <c r="F50" s="7"/>
      <c r="G50" s="7"/>
      <c r="H50" s="7"/>
      <c r="I50" s="8"/>
      <c r="J50" s="8"/>
      <c r="K50" s="7"/>
      <c r="L50" s="8"/>
      <c r="M50" s="7"/>
      <c r="N50" s="7"/>
      <c r="O50" s="7"/>
      <c r="P50" s="8"/>
      <c r="Q50" s="8"/>
      <c r="R50" s="41" t="s">
        <v>166</v>
      </c>
      <c r="S50" s="7"/>
      <c r="T50" s="7"/>
      <c r="U50" s="7"/>
      <c r="V50" s="7"/>
      <c r="W50" s="8"/>
    </row>
    <row r="51" spans="1:23" ht="15.75" customHeight="1">
      <c r="A51" s="52" t="s">
        <v>71</v>
      </c>
      <c r="B51" s="52" t="s">
        <v>44</v>
      </c>
      <c r="C51" s="54" t="s">
        <v>167</v>
      </c>
      <c r="D51" s="54" t="s">
        <v>168</v>
      </c>
      <c r="E51" s="13"/>
      <c r="F51" s="7"/>
      <c r="G51" s="7"/>
      <c r="H51" s="7"/>
      <c r="I51" s="8"/>
      <c r="J51" s="8"/>
      <c r="K51" s="7"/>
      <c r="L51" s="8"/>
      <c r="M51" s="7"/>
      <c r="N51" s="7"/>
      <c r="O51" s="7"/>
      <c r="P51" s="8"/>
      <c r="Q51" s="8"/>
      <c r="R51" s="41" t="s">
        <v>169</v>
      </c>
      <c r="S51" s="7"/>
      <c r="T51" s="7"/>
      <c r="U51" s="7"/>
      <c r="V51" s="7"/>
      <c r="W51" s="8"/>
    </row>
    <row r="52" spans="1:23" ht="15.75" customHeight="1">
      <c r="A52" s="46"/>
      <c r="B52" s="52" t="s">
        <v>44</v>
      </c>
      <c r="C52" s="54" t="s">
        <v>170</v>
      </c>
      <c r="D52" s="54" t="s">
        <v>171</v>
      </c>
      <c r="E52" s="13"/>
      <c r="F52" s="7"/>
      <c r="G52" s="7"/>
      <c r="H52" s="7"/>
      <c r="I52" s="8"/>
      <c r="J52" s="8"/>
      <c r="K52" s="7"/>
      <c r="L52" s="8"/>
      <c r="M52" s="7"/>
      <c r="N52" s="7"/>
      <c r="O52" s="7"/>
      <c r="P52" s="8"/>
      <c r="Q52" s="8"/>
      <c r="R52" s="41" t="s">
        <v>172</v>
      </c>
      <c r="S52" s="7"/>
      <c r="T52" s="7"/>
      <c r="U52" s="7"/>
      <c r="V52" s="7"/>
      <c r="W52" s="8"/>
    </row>
    <row r="53" spans="1:23" ht="15.75" customHeight="1">
      <c r="A53" s="46"/>
      <c r="B53" s="52" t="s">
        <v>44</v>
      </c>
      <c r="C53" s="54" t="s">
        <v>173</v>
      </c>
      <c r="D53" s="54" t="s">
        <v>174</v>
      </c>
      <c r="E53" s="7"/>
      <c r="F53" s="7"/>
      <c r="G53" s="7"/>
      <c r="H53" s="7"/>
      <c r="I53" s="8"/>
      <c r="J53" s="8"/>
      <c r="K53" s="7"/>
      <c r="L53" s="8"/>
      <c r="M53" s="7"/>
      <c r="N53" s="7"/>
      <c r="O53" s="7"/>
      <c r="P53" s="8"/>
      <c r="Q53" s="8"/>
      <c r="R53" s="41" t="s">
        <v>175</v>
      </c>
      <c r="S53" s="7"/>
      <c r="T53" s="7"/>
      <c r="U53" s="7"/>
      <c r="V53" s="7"/>
      <c r="W53" s="8"/>
    </row>
    <row r="54" spans="1:23" ht="15.75" customHeight="1">
      <c r="A54" s="46"/>
      <c r="B54" s="52" t="s">
        <v>44</v>
      </c>
      <c r="C54" s="54" t="s">
        <v>176</v>
      </c>
      <c r="D54" s="54" t="s">
        <v>177</v>
      </c>
      <c r="E54" s="13"/>
      <c r="F54" s="7"/>
      <c r="G54" s="7"/>
      <c r="H54" s="7"/>
      <c r="I54" s="8"/>
      <c r="J54" s="8"/>
      <c r="K54" s="7"/>
      <c r="L54" s="8"/>
      <c r="M54" s="7"/>
      <c r="N54" s="7"/>
      <c r="O54" s="7"/>
      <c r="P54" s="8"/>
      <c r="Q54" s="8"/>
      <c r="R54" s="41" t="s">
        <v>178</v>
      </c>
      <c r="S54" s="7"/>
      <c r="T54" s="7"/>
      <c r="U54" s="7"/>
      <c r="V54" s="7"/>
      <c r="W54" s="8"/>
    </row>
    <row r="55" spans="1:23" ht="15.75" customHeight="1">
      <c r="A55" s="46"/>
      <c r="B55" s="52" t="s">
        <v>44</v>
      </c>
      <c r="C55" s="54" t="s">
        <v>179</v>
      </c>
      <c r="D55" s="54" t="s">
        <v>180</v>
      </c>
      <c r="E55" s="7"/>
      <c r="F55" s="7"/>
      <c r="G55" s="7"/>
      <c r="H55" s="7"/>
      <c r="I55" s="8"/>
      <c r="J55" s="8"/>
      <c r="K55" s="7"/>
      <c r="L55" s="8"/>
      <c r="M55" s="7"/>
      <c r="N55" s="7"/>
      <c r="O55" s="7"/>
      <c r="P55" s="8"/>
      <c r="Q55" s="8"/>
      <c r="R55" s="41" t="s">
        <v>181</v>
      </c>
      <c r="S55" s="7"/>
      <c r="T55" s="7"/>
      <c r="U55" s="7"/>
      <c r="V55" s="7"/>
      <c r="W55" s="8"/>
    </row>
    <row r="56" spans="1:23" ht="15.75" customHeight="1">
      <c r="A56" s="46"/>
      <c r="B56" s="46" t="s">
        <v>44</v>
      </c>
      <c r="C56" s="47" t="s">
        <v>182</v>
      </c>
      <c r="D56" s="47" t="s">
        <v>183</v>
      </c>
      <c r="E56" s="7"/>
      <c r="F56" s="7"/>
      <c r="G56" s="7"/>
      <c r="H56" s="7"/>
      <c r="I56" s="8"/>
      <c r="J56" s="8"/>
      <c r="K56" s="7"/>
      <c r="L56" s="8"/>
      <c r="M56" s="7"/>
      <c r="N56" s="7"/>
      <c r="O56" s="7"/>
      <c r="P56" s="8"/>
      <c r="Q56" s="8"/>
      <c r="R56" s="41" t="s">
        <v>184</v>
      </c>
      <c r="S56" s="7"/>
      <c r="T56" s="7"/>
      <c r="U56" s="7"/>
      <c r="V56" s="7"/>
      <c r="W56" s="8"/>
    </row>
    <row r="57" spans="1:23" ht="15.75" customHeight="1">
      <c r="A57" s="46"/>
      <c r="B57" s="46" t="s">
        <v>44</v>
      </c>
      <c r="C57" s="47" t="s">
        <v>185</v>
      </c>
      <c r="D57" s="47" t="s">
        <v>186</v>
      </c>
      <c r="E57" s="7"/>
      <c r="F57" s="7"/>
      <c r="G57" s="7"/>
      <c r="H57" s="7"/>
      <c r="I57" s="8"/>
      <c r="J57" s="8"/>
      <c r="K57" s="7"/>
      <c r="L57" s="8"/>
      <c r="M57" s="7"/>
      <c r="N57" s="7"/>
      <c r="O57" s="7"/>
      <c r="P57" s="8"/>
      <c r="Q57" s="8"/>
      <c r="R57" s="41" t="s">
        <v>187</v>
      </c>
      <c r="S57" s="7"/>
      <c r="T57" s="7"/>
      <c r="U57" s="7"/>
      <c r="V57" s="7"/>
      <c r="W57" s="8"/>
    </row>
    <row r="58" spans="1:23" ht="15.75" customHeight="1">
      <c r="A58" s="46"/>
      <c r="B58" s="46" t="s">
        <v>44</v>
      </c>
      <c r="C58" s="47" t="s">
        <v>188</v>
      </c>
      <c r="D58" s="47" t="s">
        <v>188</v>
      </c>
      <c r="E58" s="7"/>
      <c r="F58" s="7"/>
      <c r="G58" s="7"/>
      <c r="H58" s="7"/>
      <c r="I58" s="8"/>
      <c r="J58" s="8"/>
      <c r="K58" s="7"/>
      <c r="L58" s="10"/>
      <c r="M58" s="7"/>
      <c r="N58" s="7"/>
      <c r="O58" s="7"/>
      <c r="P58" s="8"/>
      <c r="Q58" s="8"/>
      <c r="R58" s="41" t="s">
        <v>189</v>
      </c>
      <c r="S58" s="7"/>
      <c r="T58" s="7"/>
      <c r="U58" s="7"/>
      <c r="V58" s="7"/>
      <c r="W58" s="8"/>
    </row>
    <row r="59" spans="1:23" ht="15.75" customHeight="1">
      <c r="A59" s="46"/>
      <c r="B59" s="46" t="s">
        <v>44</v>
      </c>
      <c r="C59" s="47" t="s">
        <v>190</v>
      </c>
      <c r="D59" s="47" t="s">
        <v>190</v>
      </c>
      <c r="E59" s="7"/>
      <c r="F59" s="7"/>
      <c r="G59" s="7"/>
      <c r="H59" s="7"/>
      <c r="I59" s="8"/>
      <c r="J59" s="8"/>
      <c r="K59" s="7"/>
      <c r="L59" s="8"/>
      <c r="M59" s="7"/>
      <c r="N59" s="7"/>
      <c r="O59" s="7"/>
      <c r="P59" s="8"/>
      <c r="Q59" s="8"/>
      <c r="R59" s="41" t="s">
        <v>191</v>
      </c>
      <c r="S59" s="7"/>
      <c r="T59" s="7"/>
      <c r="U59" s="7"/>
      <c r="V59" s="7"/>
      <c r="W59" s="8"/>
    </row>
    <row r="60" spans="1:23" ht="15.75" customHeight="1">
      <c r="A60" s="46"/>
      <c r="B60" s="46" t="s">
        <v>44</v>
      </c>
      <c r="C60" s="47" t="s">
        <v>192</v>
      </c>
      <c r="D60" s="47" t="s">
        <v>192</v>
      </c>
      <c r="E60" s="7"/>
      <c r="F60" s="7"/>
      <c r="G60" s="7"/>
      <c r="H60" s="7"/>
      <c r="I60" s="8"/>
      <c r="J60" s="8"/>
      <c r="K60" s="7"/>
      <c r="L60" s="8"/>
      <c r="M60" s="7"/>
      <c r="N60" s="7"/>
      <c r="O60" s="7"/>
      <c r="P60" s="8"/>
      <c r="Q60" s="8"/>
      <c r="R60" s="41" t="s">
        <v>193</v>
      </c>
      <c r="S60" s="7"/>
      <c r="T60" s="7"/>
      <c r="U60" s="7"/>
      <c r="V60" s="7"/>
      <c r="W60" s="8"/>
    </row>
    <row r="61" spans="1:23" ht="15.75" customHeight="1">
      <c r="A61" s="46"/>
      <c r="B61" s="46" t="s">
        <v>44</v>
      </c>
      <c r="C61" s="47" t="s">
        <v>194</v>
      </c>
      <c r="D61" s="47" t="s">
        <v>194</v>
      </c>
      <c r="E61" s="7"/>
      <c r="F61" s="7"/>
      <c r="G61" s="7"/>
      <c r="H61" s="7"/>
      <c r="I61" s="8"/>
      <c r="J61" s="8"/>
      <c r="K61" s="7"/>
      <c r="L61" s="8"/>
      <c r="M61" s="7"/>
      <c r="N61" s="7"/>
      <c r="O61" s="7"/>
      <c r="P61" s="8"/>
      <c r="Q61" s="8"/>
      <c r="R61" s="41" t="s">
        <v>195</v>
      </c>
      <c r="S61" s="7"/>
      <c r="T61" s="7"/>
      <c r="U61" s="7"/>
      <c r="V61" s="7"/>
      <c r="W61" s="8"/>
    </row>
    <row r="62" spans="1:23" ht="15.75" customHeight="1">
      <c r="A62" s="46"/>
      <c r="B62" s="46" t="s">
        <v>44</v>
      </c>
      <c r="C62" s="47" t="s">
        <v>196</v>
      </c>
      <c r="D62" s="47" t="s">
        <v>196</v>
      </c>
      <c r="E62" s="7"/>
      <c r="F62" s="7"/>
      <c r="G62" s="7"/>
      <c r="H62" s="7"/>
      <c r="I62" s="8"/>
      <c r="J62" s="8"/>
      <c r="K62" s="7"/>
      <c r="L62" s="8"/>
      <c r="M62" s="7"/>
      <c r="N62" s="7"/>
      <c r="O62" s="7"/>
      <c r="P62" s="8"/>
      <c r="Q62" s="8"/>
      <c r="R62" s="41" t="s">
        <v>197</v>
      </c>
      <c r="S62" s="7"/>
      <c r="T62" s="7"/>
      <c r="U62" s="7"/>
      <c r="V62" s="7"/>
      <c r="W62" s="8"/>
    </row>
    <row r="63" spans="1:23" ht="15.75" customHeight="1">
      <c r="A63" s="46"/>
      <c r="B63" s="46" t="s">
        <v>44</v>
      </c>
      <c r="C63" s="47" t="s">
        <v>198</v>
      </c>
      <c r="D63" s="47" t="s">
        <v>199</v>
      </c>
      <c r="E63" s="7"/>
      <c r="F63" s="7"/>
      <c r="G63" s="7"/>
      <c r="H63" s="7"/>
      <c r="I63" s="8"/>
      <c r="J63" s="8"/>
      <c r="K63" s="7"/>
      <c r="L63" s="8"/>
      <c r="M63" s="7"/>
      <c r="N63" s="7"/>
      <c r="O63" s="7"/>
      <c r="P63" s="8"/>
      <c r="Q63" s="8"/>
      <c r="R63" s="41" t="s">
        <v>200</v>
      </c>
      <c r="S63" s="7"/>
      <c r="T63" s="7"/>
      <c r="U63" s="7"/>
      <c r="V63" s="7"/>
      <c r="W63" s="8"/>
    </row>
    <row r="64" spans="1:23" ht="15.75" customHeight="1">
      <c r="A64" s="46"/>
      <c r="B64" s="46" t="s">
        <v>44</v>
      </c>
      <c r="C64" s="47" t="s">
        <v>201</v>
      </c>
      <c r="D64" s="47" t="s">
        <v>201</v>
      </c>
      <c r="E64" s="7"/>
      <c r="F64" s="7"/>
      <c r="G64" s="7"/>
      <c r="H64" s="7"/>
      <c r="I64" s="8"/>
      <c r="J64" s="8"/>
      <c r="K64" s="7"/>
      <c r="L64" s="8"/>
      <c r="M64" s="7"/>
      <c r="N64" s="7"/>
      <c r="O64" s="7"/>
      <c r="P64" s="8"/>
      <c r="Q64" s="8"/>
      <c r="R64" s="41" t="s">
        <v>202</v>
      </c>
      <c r="S64" s="7"/>
      <c r="T64" s="7"/>
      <c r="U64" s="7"/>
      <c r="V64" s="7"/>
      <c r="W64" s="8"/>
    </row>
    <row r="65" spans="1:23" ht="15.75" customHeight="1">
      <c r="A65" s="46"/>
      <c r="B65" s="46" t="s">
        <v>44</v>
      </c>
      <c r="C65" s="47" t="s">
        <v>203</v>
      </c>
      <c r="D65" s="47" t="s">
        <v>203</v>
      </c>
      <c r="E65" s="7"/>
      <c r="F65" s="7"/>
      <c r="G65" s="7"/>
      <c r="H65" s="7"/>
      <c r="I65" s="8"/>
      <c r="J65" s="8"/>
      <c r="K65" s="7"/>
      <c r="L65" s="8"/>
      <c r="M65" s="7"/>
      <c r="N65" s="7"/>
      <c r="O65" s="7"/>
      <c r="P65" s="8"/>
      <c r="Q65" s="8"/>
      <c r="R65" s="41" t="s">
        <v>204</v>
      </c>
      <c r="S65" s="7"/>
      <c r="T65" s="7"/>
      <c r="U65" s="7"/>
      <c r="V65" s="7"/>
      <c r="W65" s="8"/>
    </row>
    <row r="66" spans="1:23" ht="15.75" customHeight="1">
      <c r="A66" s="46"/>
      <c r="B66" s="46" t="s">
        <v>44</v>
      </c>
      <c r="C66" s="47" t="s">
        <v>205</v>
      </c>
      <c r="D66" s="47" t="s">
        <v>205</v>
      </c>
      <c r="E66" s="7"/>
      <c r="F66" s="7"/>
      <c r="G66" s="7"/>
      <c r="H66" s="7"/>
      <c r="I66" s="8"/>
      <c r="J66" s="8"/>
      <c r="K66" s="7"/>
      <c r="L66" s="8"/>
      <c r="M66" s="7"/>
      <c r="N66" s="7"/>
      <c r="O66" s="7"/>
      <c r="P66" s="8"/>
      <c r="Q66" s="8"/>
      <c r="R66" s="41" t="s">
        <v>206</v>
      </c>
      <c r="S66" s="7"/>
      <c r="T66" s="7"/>
      <c r="U66" s="7"/>
      <c r="V66" s="7"/>
      <c r="W66" s="8"/>
    </row>
    <row r="67" spans="1:23" ht="15.75" customHeight="1">
      <c r="A67" s="46"/>
      <c r="B67" s="46" t="s">
        <v>44</v>
      </c>
      <c r="C67" s="47" t="s">
        <v>207</v>
      </c>
      <c r="D67" s="47" t="s">
        <v>208</v>
      </c>
      <c r="E67" s="7"/>
      <c r="F67" s="7"/>
      <c r="G67" s="7"/>
      <c r="H67" s="7"/>
      <c r="I67" s="8"/>
      <c r="J67" s="8"/>
      <c r="K67" s="7"/>
      <c r="L67" s="8"/>
      <c r="M67" s="7"/>
      <c r="N67" s="7"/>
      <c r="O67" s="7"/>
      <c r="P67" s="8"/>
      <c r="Q67" s="8"/>
      <c r="R67" s="41" t="s">
        <v>209</v>
      </c>
      <c r="S67" s="7"/>
      <c r="T67" s="7"/>
      <c r="U67" s="7"/>
      <c r="V67" s="7"/>
      <c r="W67" s="8"/>
    </row>
    <row r="68" spans="1:23" ht="15.75" customHeight="1">
      <c r="A68" s="46"/>
      <c r="B68" s="46" t="s">
        <v>44</v>
      </c>
      <c r="C68" s="47" t="s">
        <v>210</v>
      </c>
      <c r="D68" s="47" t="s">
        <v>211</v>
      </c>
      <c r="E68" s="7"/>
      <c r="F68" s="7"/>
      <c r="G68" s="7"/>
      <c r="H68" s="7"/>
      <c r="I68" s="8"/>
      <c r="J68" s="8"/>
      <c r="K68" s="7"/>
      <c r="L68" s="8"/>
      <c r="M68" s="7"/>
      <c r="N68" s="7"/>
      <c r="O68" s="7"/>
      <c r="P68" s="8"/>
      <c r="Q68" s="8"/>
      <c r="R68" s="41" t="s">
        <v>212</v>
      </c>
      <c r="S68" s="7"/>
      <c r="T68" s="7"/>
      <c r="U68" s="7"/>
      <c r="V68" s="7"/>
      <c r="W68" s="8"/>
    </row>
    <row r="69" spans="1:23" ht="15.75" customHeight="1">
      <c r="A69" s="46"/>
      <c r="B69" s="46" t="s">
        <v>44</v>
      </c>
      <c r="C69" s="47" t="s">
        <v>213</v>
      </c>
      <c r="D69" s="47" t="s">
        <v>214</v>
      </c>
      <c r="E69" s="7"/>
      <c r="F69" s="7"/>
      <c r="G69" s="7"/>
      <c r="H69" s="7"/>
      <c r="I69" s="8"/>
      <c r="J69" s="8"/>
      <c r="K69" s="7"/>
      <c r="L69" s="8"/>
      <c r="M69" s="7"/>
      <c r="N69" s="7"/>
      <c r="O69" s="7"/>
      <c r="P69" s="8"/>
      <c r="Q69" s="8"/>
      <c r="R69" s="41" t="s">
        <v>215</v>
      </c>
      <c r="S69" s="7"/>
      <c r="T69" s="7"/>
      <c r="U69" s="7"/>
      <c r="V69" s="7"/>
      <c r="W69" s="8"/>
    </row>
    <row r="70" spans="1:23" ht="15.75" customHeight="1">
      <c r="A70" s="46"/>
      <c r="B70" s="46" t="s">
        <v>44</v>
      </c>
      <c r="C70" s="47" t="s">
        <v>216</v>
      </c>
      <c r="D70" s="47" t="s">
        <v>217</v>
      </c>
      <c r="E70" s="7"/>
      <c r="F70" s="7"/>
      <c r="G70" s="7"/>
      <c r="H70" s="7"/>
      <c r="I70" s="8"/>
      <c r="J70" s="8"/>
      <c r="K70" s="7"/>
      <c r="L70" s="8"/>
      <c r="M70" s="7"/>
      <c r="N70" s="7"/>
      <c r="O70" s="7"/>
      <c r="P70" s="8"/>
      <c r="Q70" s="8"/>
      <c r="R70" s="41" t="s">
        <v>218</v>
      </c>
      <c r="S70" s="7"/>
      <c r="T70" s="7"/>
      <c r="U70" s="7"/>
      <c r="V70" s="7"/>
      <c r="W70" s="8"/>
    </row>
    <row r="71" spans="1:23" ht="15.75" customHeight="1">
      <c r="A71" s="46"/>
      <c r="B71" s="46" t="s">
        <v>44</v>
      </c>
      <c r="C71" s="47" t="s">
        <v>219</v>
      </c>
      <c r="D71" s="47" t="s">
        <v>220</v>
      </c>
      <c r="E71" s="7"/>
      <c r="F71" s="7"/>
      <c r="G71" s="7"/>
      <c r="H71" s="7"/>
      <c r="I71" s="8"/>
      <c r="J71" s="8"/>
      <c r="K71" s="7"/>
      <c r="L71" s="8"/>
      <c r="M71" s="7"/>
      <c r="N71" s="7"/>
      <c r="O71" s="7"/>
      <c r="P71" s="8"/>
      <c r="Q71" s="8"/>
      <c r="R71" s="41" t="s">
        <v>221</v>
      </c>
      <c r="S71" s="7"/>
      <c r="T71" s="7"/>
      <c r="U71" s="7"/>
      <c r="V71" s="7"/>
      <c r="W71" s="8"/>
    </row>
    <row r="72" spans="1:23" ht="15.75" customHeight="1">
      <c r="A72" s="46"/>
      <c r="B72" s="46" t="s">
        <v>44</v>
      </c>
      <c r="C72" s="47" t="s">
        <v>222</v>
      </c>
      <c r="D72" s="47" t="s">
        <v>222</v>
      </c>
      <c r="E72" s="7"/>
      <c r="F72" s="7"/>
      <c r="G72" s="7"/>
      <c r="H72" s="7"/>
      <c r="I72" s="8"/>
      <c r="J72" s="10"/>
      <c r="K72" s="7"/>
      <c r="L72" s="8"/>
      <c r="M72" s="7"/>
      <c r="N72" s="7"/>
      <c r="O72" s="7"/>
      <c r="P72" s="8"/>
      <c r="Q72" s="8"/>
      <c r="R72" s="41" t="s">
        <v>223</v>
      </c>
      <c r="S72" s="7"/>
      <c r="T72" s="7"/>
      <c r="U72" s="7"/>
      <c r="V72" s="7"/>
      <c r="W72" s="10"/>
    </row>
    <row r="73" spans="1:23" ht="15.75" customHeight="1">
      <c r="A73" s="46"/>
      <c r="B73" s="46" t="s">
        <v>44</v>
      </c>
      <c r="C73" s="47" t="s">
        <v>224</v>
      </c>
      <c r="D73" s="47" t="s">
        <v>225</v>
      </c>
      <c r="E73" s="7"/>
      <c r="F73" s="7"/>
      <c r="G73" s="7"/>
      <c r="H73" s="7"/>
      <c r="I73" s="8"/>
      <c r="J73" s="8"/>
      <c r="K73" s="7"/>
      <c r="L73" s="8"/>
      <c r="M73" s="7"/>
      <c r="N73" s="7"/>
      <c r="O73" s="7"/>
      <c r="P73" s="8"/>
      <c r="Q73" s="8"/>
      <c r="R73" s="41" t="s">
        <v>226</v>
      </c>
      <c r="S73" s="7"/>
      <c r="T73" s="7"/>
      <c r="U73" s="7"/>
      <c r="V73" s="7"/>
      <c r="W73" s="8"/>
    </row>
    <row r="74" spans="1:23" ht="15.75" customHeight="1">
      <c r="A74" s="46"/>
      <c r="B74" s="46" t="s">
        <v>44</v>
      </c>
      <c r="C74" s="47" t="s">
        <v>227</v>
      </c>
      <c r="D74" s="47" t="s">
        <v>228</v>
      </c>
      <c r="E74" s="7"/>
      <c r="F74" s="7"/>
      <c r="G74" s="7"/>
      <c r="H74" s="7"/>
      <c r="I74" s="8"/>
      <c r="J74" s="8"/>
      <c r="K74" s="7"/>
      <c r="L74" s="8"/>
      <c r="M74" s="7"/>
      <c r="N74" s="7"/>
      <c r="O74" s="7"/>
      <c r="P74" s="8"/>
      <c r="Q74" s="8"/>
      <c r="R74" s="41" t="s">
        <v>229</v>
      </c>
      <c r="S74" s="7"/>
      <c r="T74" s="7"/>
      <c r="U74" s="7"/>
      <c r="V74" s="7"/>
      <c r="W74" s="8"/>
    </row>
    <row r="75" spans="1:23" ht="15.75" customHeight="1">
      <c r="A75" s="46"/>
      <c r="B75" s="46" t="s">
        <v>44</v>
      </c>
      <c r="C75" s="47" t="s">
        <v>230</v>
      </c>
      <c r="D75" s="47" t="s">
        <v>231</v>
      </c>
      <c r="E75" s="7"/>
      <c r="F75" s="7"/>
      <c r="G75" s="7"/>
      <c r="H75" s="7"/>
      <c r="I75" s="8"/>
      <c r="J75" s="8"/>
      <c r="K75" s="7"/>
      <c r="L75" s="8"/>
      <c r="M75" s="7"/>
      <c r="N75" s="7"/>
      <c r="O75" s="7"/>
      <c r="P75" s="8"/>
      <c r="Q75" s="8"/>
      <c r="R75" s="41" t="s">
        <v>232</v>
      </c>
      <c r="S75" s="7"/>
      <c r="T75" s="7"/>
      <c r="U75" s="7"/>
      <c r="V75" s="7"/>
      <c r="W75" s="8"/>
    </row>
    <row r="76" spans="1:23" ht="15.75" customHeight="1">
      <c r="A76" s="46"/>
      <c r="B76" s="46" t="s">
        <v>44</v>
      </c>
      <c r="C76" s="56" t="s">
        <v>233</v>
      </c>
      <c r="D76" s="56" t="s">
        <v>234</v>
      </c>
      <c r="E76" s="7"/>
      <c r="F76" s="7"/>
      <c r="G76" s="7"/>
      <c r="H76" s="7"/>
      <c r="I76" s="8"/>
      <c r="J76" s="8"/>
      <c r="K76" s="13"/>
      <c r="L76" s="8"/>
      <c r="M76" s="7"/>
      <c r="N76" s="7"/>
      <c r="O76" s="7"/>
      <c r="P76" s="8"/>
      <c r="Q76" s="8"/>
      <c r="R76" s="41" t="s">
        <v>235</v>
      </c>
      <c r="S76" s="7"/>
      <c r="T76" s="7"/>
      <c r="U76" s="7"/>
      <c r="V76" s="7"/>
      <c r="W76" s="8"/>
    </row>
    <row r="77" spans="1:23" ht="15.75" customHeight="1">
      <c r="A77" s="46"/>
      <c r="B77" s="46" t="s">
        <v>44</v>
      </c>
      <c r="C77" s="50" t="s">
        <v>236</v>
      </c>
      <c r="D77" s="50" t="s">
        <v>236</v>
      </c>
      <c r="E77" s="7"/>
      <c r="F77" s="7"/>
      <c r="G77" s="7"/>
      <c r="H77" s="7"/>
      <c r="I77" s="8"/>
      <c r="J77" s="8"/>
      <c r="K77" s="7"/>
      <c r="L77" s="8"/>
      <c r="M77" s="7"/>
      <c r="N77" s="7"/>
      <c r="O77" s="7"/>
      <c r="P77" s="8"/>
      <c r="Q77" s="8"/>
      <c r="R77" s="41" t="s">
        <v>237</v>
      </c>
      <c r="S77" s="7"/>
      <c r="T77" s="7"/>
      <c r="U77" s="7"/>
      <c r="V77" s="7"/>
      <c r="W77" s="8"/>
    </row>
    <row r="78" spans="1:23" ht="15.75" customHeight="1">
      <c r="A78" s="46"/>
      <c r="B78" s="46" t="s">
        <v>44</v>
      </c>
      <c r="C78" s="50" t="s">
        <v>238</v>
      </c>
      <c r="D78" s="50" t="s">
        <v>238</v>
      </c>
      <c r="E78" s="7"/>
      <c r="F78" s="7"/>
      <c r="G78" s="7"/>
      <c r="H78" s="7"/>
      <c r="I78" s="8"/>
      <c r="J78" s="8"/>
      <c r="K78" s="7"/>
      <c r="L78" s="8"/>
      <c r="M78" s="7"/>
      <c r="N78" s="7"/>
      <c r="O78" s="7"/>
      <c r="P78" s="8"/>
      <c r="Q78" s="8"/>
      <c r="R78" s="41" t="s">
        <v>239</v>
      </c>
      <c r="S78" s="7"/>
      <c r="T78" s="7"/>
      <c r="U78" s="7"/>
      <c r="V78" s="7"/>
      <c r="W78" s="8"/>
    </row>
    <row r="79" spans="1:23" ht="15.75" customHeight="1">
      <c r="A79" s="46"/>
      <c r="B79" s="46" t="s">
        <v>44</v>
      </c>
      <c r="C79" s="50" t="s">
        <v>240</v>
      </c>
      <c r="D79" s="50" t="s">
        <v>240</v>
      </c>
      <c r="E79" s="7"/>
      <c r="F79" s="7"/>
      <c r="G79" s="7"/>
      <c r="H79" s="7"/>
      <c r="I79" s="8"/>
      <c r="J79" s="8"/>
      <c r="K79" s="7"/>
      <c r="L79" s="8"/>
      <c r="M79" s="7"/>
      <c r="N79" s="7"/>
      <c r="O79" s="7"/>
      <c r="P79" s="8"/>
      <c r="Q79" s="8"/>
      <c r="R79" s="41" t="s">
        <v>241</v>
      </c>
      <c r="S79" s="7"/>
      <c r="T79" s="7"/>
      <c r="U79" s="7"/>
      <c r="V79" s="7"/>
      <c r="W79" s="8"/>
    </row>
    <row r="80" spans="1:23" ht="15.75" customHeight="1">
      <c r="A80" s="46"/>
      <c r="B80" s="46" t="s">
        <v>44</v>
      </c>
      <c r="C80" s="50" t="s">
        <v>242</v>
      </c>
      <c r="D80" s="50" t="s">
        <v>242</v>
      </c>
      <c r="E80" s="7"/>
      <c r="F80" s="7"/>
      <c r="G80" s="7"/>
      <c r="H80" s="7"/>
      <c r="I80" s="8"/>
      <c r="J80" s="8"/>
      <c r="K80" s="7"/>
      <c r="L80" s="8"/>
      <c r="M80" s="7"/>
      <c r="N80" s="7"/>
      <c r="O80" s="7"/>
      <c r="P80" s="8"/>
      <c r="Q80" s="8"/>
      <c r="R80" s="41" t="s">
        <v>243</v>
      </c>
      <c r="S80" s="7"/>
      <c r="T80" s="7"/>
      <c r="U80" s="7"/>
      <c r="V80" s="7"/>
      <c r="W80" s="8"/>
    </row>
    <row r="81" spans="1:23" ht="15.75" customHeight="1">
      <c r="A81" s="46"/>
      <c r="B81" s="46" t="s">
        <v>44</v>
      </c>
      <c r="C81" s="50" t="s">
        <v>244</v>
      </c>
      <c r="D81" s="50" t="s">
        <v>244</v>
      </c>
      <c r="E81" s="13"/>
      <c r="F81" s="7"/>
      <c r="G81" s="7"/>
      <c r="H81" s="7"/>
      <c r="I81" s="8"/>
      <c r="J81" s="8"/>
      <c r="K81" s="7"/>
      <c r="L81" s="8"/>
      <c r="M81" s="7"/>
      <c r="N81" s="7"/>
      <c r="O81" s="7"/>
      <c r="P81" s="8"/>
      <c r="Q81" s="8"/>
      <c r="R81" s="41" t="s">
        <v>245</v>
      </c>
      <c r="S81" s="7"/>
      <c r="T81" s="7"/>
      <c r="U81" s="7"/>
      <c r="V81" s="7"/>
      <c r="W81" s="8"/>
    </row>
    <row r="82" spans="1:23" ht="15.75" customHeight="1">
      <c r="A82" s="46"/>
      <c r="B82" s="46" t="s">
        <v>44</v>
      </c>
      <c r="C82" s="50" t="s">
        <v>246</v>
      </c>
      <c r="D82" s="50" t="s">
        <v>247</v>
      </c>
      <c r="E82" s="13"/>
      <c r="F82" s="7"/>
      <c r="G82" s="7"/>
      <c r="H82" s="7"/>
      <c r="I82" s="8"/>
      <c r="J82" s="8"/>
      <c r="K82" s="7"/>
      <c r="L82" s="8"/>
      <c r="M82" s="7"/>
      <c r="N82" s="7"/>
      <c r="O82" s="7"/>
      <c r="P82" s="8"/>
      <c r="Q82" s="8"/>
      <c r="R82" s="41" t="s">
        <v>248</v>
      </c>
      <c r="S82" s="7"/>
      <c r="T82" s="7"/>
      <c r="U82" s="7"/>
      <c r="V82" s="7"/>
      <c r="W82" s="8"/>
    </row>
    <row r="83" spans="1:23" ht="15.75" customHeight="1">
      <c r="A83" s="46"/>
      <c r="B83" s="46" t="s">
        <v>44</v>
      </c>
      <c r="C83" s="50" t="s">
        <v>249</v>
      </c>
      <c r="D83" s="50" t="s">
        <v>250</v>
      </c>
      <c r="E83" s="7"/>
      <c r="F83" s="7"/>
      <c r="G83" s="7"/>
      <c r="H83" s="7"/>
      <c r="I83" s="8"/>
      <c r="J83" s="8"/>
      <c r="K83" s="57"/>
      <c r="L83" s="8"/>
      <c r="M83" s="7"/>
      <c r="N83" s="7"/>
      <c r="O83" s="7"/>
      <c r="P83" s="8"/>
      <c r="Q83" s="8"/>
      <c r="R83" s="41" t="s">
        <v>251</v>
      </c>
      <c r="S83" s="7"/>
      <c r="T83" s="7"/>
      <c r="U83" s="7"/>
      <c r="V83" s="7"/>
      <c r="W83" s="8"/>
    </row>
    <row r="84" spans="1:23" ht="15.75" customHeight="1">
      <c r="A84" s="46"/>
      <c r="B84" s="46" t="s">
        <v>44</v>
      </c>
      <c r="C84" s="47" t="s">
        <v>252</v>
      </c>
      <c r="D84" s="47" t="s">
        <v>253</v>
      </c>
      <c r="E84" s="7"/>
      <c r="F84" s="7"/>
      <c r="G84" s="7"/>
      <c r="H84" s="7"/>
      <c r="I84" s="8"/>
      <c r="J84" s="8"/>
      <c r="K84" s="7"/>
      <c r="L84" s="8"/>
      <c r="M84" s="7"/>
      <c r="N84" s="7"/>
      <c r="O84" s="7"/>
      <c r="P84" s="8"/>
      <c r="Q84" s="8"/>
      <c r="R84" s="41" t="s">
        <v>254</v>
      </c>
      <c r="S84" s="7"/>
      <c r="T84" s="7"/>
      <c r="U84" s="7"/>
      <c r="V84" s="7"/>
      <c r="W84" s="8"/>
    </row>
    <row r="85" spans="1:23" ht="15.75" customHeight="1">
      <c r="A85" s="46"/>
      <c r="B85" s="46" t="s">
        <v>44</v>
      </c>
      <c r="C85" s="47" t="s">
        <v>255</v>
      </c>
      <c r="D85" s="47" t="s">
        <v>256</v>
      </c>
      <c r="E85" s="7"/>
      <c r="F85" s="7"/>
      <c r="G85" s="7"/>
      <c r="H85" s="7"/>
      <c r="I85" s="8"/>
      <c r="J85" s="8"/>
      <c r="K85" s="7"/>
      <c r="L85" s="8"/>
      <c r="M85" s="7"/>
      <c r="N85" s="7"/>
      <c r="O85" s="7"/>
      <c r="P85" s="8"/>
      <c r="Q85" s="8"/>
      <c r="R85" s="41" t="s">
        <v>257</v>
      </c>
      <c r="S85" s="7"/>
      <c r="T85" s="7"/>
      <c r="U85" s="7"/>
      <c r="V85" s="7"/>
      <c r="W85" s="8"/>
    </row>
    <row r="86" spans="1:23" ht="15.75" customHeight="1">
      <c r="A86" s="52" t="s">
        <v>71</v>
      </c>
      <c r="B86" s="46" t="s">
        <v>44</v>
      </c>
      <c r="C86" s="47" t="s">
        <v>258</v>
      </c>
      <c r="D86" s="54" t="s">
        <v>259</v>
      </c>
      <c r="E86" s="7"/>
      <c r="F86" s="7"/>
      <c r="G86" s="7"/>
      <c r="H86" s="7"/>
      <c r="I86" s="8"/>
      <c r="J86" s="8"/>
      <c r="K86" s="7"/>
      <c r="L86" s="8"/>
      <c r="M86" s="7"/>
      <c r="N86" s="58"/>
      <c r="O86" s="7"/>
      <c r="P86" s="8"/>
      <c r="Q86" s="8"/>
      <c r="R86" s="41" t="s">
        <v>260</v>
      </c>
      <c r="S86" s="7"/>
      <c r="T86" s="7"/>
      <c r="U86" s="7"/>
      <c r="V86" s="7"/>
      <c r="W86" s="8"/>
    </row>
    <row r="87" spans="1:23" ht="15.75" customHeight="1">
      <c r="A87" s="46"/>
      <c r="B87" s="46" t="s">
        <v>44</v>
      </c>
      <c r="C87" s="46" t="s">
        <v>261</v>
      </c>
      <c r="D87" s="54" t="s">
        <v>262</v>
      </c>
      <c r="E87" s="7"/>
      <c r="F87" s="13"/>
      <c r="G87" s="7"/>
      <c r="H87" s="7"/>
      <c r="I87" s="8"/>
      <c r="J87" s="8"/>
      <c r="K87" s="7"/>
      <c r="L87" s="8"/>
      <c r="M87" s="7"/>
      <c r="N87" s="7"/>
      <c r="O87" s="7"/>
      <c r="P87" s="8"/>
      <c r="Q87" s="8"/>
      <c r="R87" s="41" t="s">
        <v>263</v>
      </c>
      <c r="S87" s="7"/>
      <c r="T87" s="7"/>
      <c r="U87" s="7"/>
      <c r="V87" s="7"/>
      <c r="W87" s="8"/>
    </row>
    <row r="88" spans="1:23" ht="15.75" customHeight="1">
      <c r="A88" s="46"/>
      <c r="B88" s="59" t="s">
        <v>44</v>
      </c>
      <c r="C88" s="47" t="s">
        <v>264</v>
      </c>
      <c r="D88" s="54" t="s">
        <v>265</v>
      </c>
      <c r="E88" s="7"/>
      <c r="F88" s="7"/>
      <c r="G88" s="7"/>
      <c r="H88" s="7"/>
      <c r="I88" s="8"/>
      <c r="J88" s="8"/>
      <c r="K88" s="7"/>
      <c r="L88" s="8"/>
      <c r="M88" s="7"/>
      <c r="N88" s="7"/>
      <c r="O88" s="7"/>
      <c r="P88" s="8"/>
      <c r="Q88" s="8"/>
      <c r="R88" s="41" t="s">
        <v>266</v>
      </c>
      <c r="S88" s="7"/>
      <c r="T88" s="7"/>
      <c r="U88" s="7"/>
      <c r="V88" s="7"/>
      <c r="W88" s="8"/>
    </row>
    <row r="89" spans="1:23" ht="15.75" customHeight="1">
      <c r="A89" s="46"/>
      <c r="B89" s="59" t="s">
        <v>44</v>
      </c>
      <c r="C89" s="47" t="s">
        <v>267</v>
      </c>
      <c r="D89" s="54" t="s">
        <v>268</v>
      </c>
      <c r="E89" s="7"/>
      <c r="F89" s="7"/>
      <c r="G89" s="7"/>
      <c r="H89" s="7"/>
      <c r="I89" s="8"/>
      <c r="J89" s="8"/>
      <c r="K89" s="7"/>
      <c r="L89" s="8"/>
      <c r="M89" s="7"/>
      <c r="N89" s="7"/>
      <c r="O89" s="7"/>
      <c r="P89" s="8"/>
      <c r="Q89" s="8"/>
      <c r="R89" s="41" t="s">
        <v>269</v>
      </c>
      <c r="S89" s="7"/>
      <c r="T89" s="7"/>
      <c r="U89" s="7"/>
      <c r="V89" s="7"/>
      <c r="W89" s="8"/>
    </row>
    <row r="90" spans="1:23" ht="15.75" customHeight="1">
      <c r="A90" s="46"/>
      <c r="B90" s="46" t="s">
        <v>44</v>
      </c>
      <c r="C90" s="47" t="s">
        <v>270</v>
      </c>
      <c r="D90" s="54" t="s">
        <v>271</v>
      </c>
      <c r="E90" s="7"/>
      <c r="F90" s="7"/>
      <c r="G90" s="7"/>
      <c r="H90" s="7"/>
      <c r="I90" s="8"/>
      <c r="J90" s="8"/>
      <c r="K90" s="13"/>
      <c r="L90" s="10"/>
      <c r="M90" s="7"/>
      <c r="N90" s="7"/>
      <c r="O90" s="7"/>
      <c r="P90" s="8"/>
      <c r="Q90" s="8"/>
      <c r="R90" s="41" t="s">
        <v>272</v>
      </c>
      <c r="S90" s="7"/>
      <c r="T90" s="7"/>
      <c r="U90" s="7"/>
      <c r="V90" s="7"/>
      <c r="W90" s="8"/>
    </row>
    <row r="91" spans="1:23" ht="15.75" customHeight="1">
      <c r="A91" s="46"/>
      <c r="B91" s="46" t="s">
        <v>44</v>
      </c>
      <c r="C91" s="47" t="s">
        <v>273</v>
      </c>
      <c r="D91" s="54" t="s">
        <v>274</v>
      </c>
      <c r="E91" s="7"/>
      <c r="F91" s="7"/>
      <c r="G91" s="7"/>
      <c r="H91" s="7"/>
      <c r="I91" s="8"/>
      <c r="J91" s="8"/>
      <c r="K91" s="7"/>
      <c r="L91" s="8"/>
      <c r="M91" s="7"/>
      <c r="N91" s="7"/>
      <c r="O91" s="7"/>
      <c r="P91" s="8"/>
      <c r="Q91" s="8"/>
      <c r="R91" s="41" t="s">
        <v>275</v>
      </c>
      <c r="S91" s="7"/>
      <c r="T91" s="7"/>
      <c r="U91" s="7"/>
      <c r="V91" s="7"/>
      <c r="W91" s="8"/>
    </row>
    <row r="92" spans="1:23" ht="15.75" customHeight="1">
      <c r="A92" s="46"/>
      <c r="B92" s="46" t="s">
        <v>44</v>
      </c>
      <c r="C92" s="47" t="s">
        <v>276</v>
      </c>
      <c r="D92" s="47" t="s">
        <v>277</v>
      </c>
      <c r="E92" s="7"/>
      <c r="F92" s="7"/>
      <c r="G92" s="7"/>
      <c r="H92" s="7"/>
      <c r="I92" s="8"/>
      <c r="J92" s="8"/>
      <c r="K92" s="7"/>
      <c r="L92" s="60"/>
      <c r="M92" s="7"/>
      <c r="N92" s="7"/>
      <c r="O92" s="7"/>
      <c r="P92" s="8"/>
      <c r="Q92" s="8"/>
      <c r="R92" s="41" t="s">
        <v>278</v>
      </c>
      <c r="S92" s="7"/>
      <c r="T92" s="7"/>
      <c r="U92" s="7"/>
      <c r="V92" s="7"/>
      <c r="W92" s="8"/>
    </row>
    <row r="93" spans="1:23" ht="16.5" customHeight="1">
      <c r="A93" s="46"/>
      <c r="B93" s="46" t="s">
        <v>44</v>
      </c>
      <c r="C93" s="47" t="s">
        <v>279</v>
      </c>
      <c r="D93" s="47" t="s">
        <v>280</v>
      </c>
      <c r="E93" s="7"/>
      <c r="F93" s="7"/>
      <c r="G93" s="7"/>
      <c r="H93" s="7"/>
      <c r="I93" s="8"/>
      <c r="J93" s="8"/>
      <c r="K93" s="7"/>
      <c r="L93" s="8"/>
      <c r="M93" s="7"/>
      <c r="N93" s="7"/>
      <c r="O93" s="7"/>
      <c r="P93" s="8"/>
      <c r="Q93" s="8"/>
      <c r="R93" s="41" t="s">
        <v>281</v>
      </c>
      <c r="S93" s="7"/>
      <c r="T93" s="7"/>
      <c r="U93" s="7"/>
      <c r="V93" s="7"/>
      <c r="W93" s="8"/>
    </row>
    <row r="94" spans="1:23" ht="15.75" customHeight="1">
      <c r="A94" s="46"/>
      <c r="B94" s="46" t="s">
        <v>44</v>
      </c>
      <c r="C94" s="47" t="s">
        <v>282</v>
      </c>
      <c r="D94" s="47" t="s">
        <v>283</v>
      </c>
      <c r="E94" s="7"/>
      <c r="F94" s="7"/>
      <c r="G94" s="7"/>
      <c r="H94" s="7"/>
      <c r="I94" s="8"/>
      <c r="J94" s="8"/>
      <c r="K94" s="7"/>
      <c r="L94" s="8"/>
      <c r="M94" s="7"/>
      <c r="N94" s="7"/>
      <c r="O94" s="7"/>
      <c r="P94" s="8"/>
      <c r="Q94" s="8"/>
      <c r="R94" s="41" t="s">
        <v>284</v>
      </c>
      <c r="S94" s="7"/>
      <c r="T94" s="7"/>
      <c r="U94" s="7"/>
      <c r="V94" s="7"/>
      <c r="W94" s="8"/>
    </row>
    <row r="95" spans="1:23" ht="15.75" customHeight="1">
      <c r="A95" s="46"/>
      <c r="B95" s="46" t="s">
        <v>44</v>
      </c>
      <c r="C95" s="47" t="s">
        <v>285</v>
      </c>
      <c r="D95" s="47" t="s">
        <v>286</v>
      </c>
      <c r="E95" s="7"/>
      <c r="F95" s="7"/>
      <c r="G95" s="7"/>
      <c r="H95" s="7"/>
      <c r="I95" s="8"/>
      <c r="J95" s="8"/>
      <c r="K95" s="7"/>
      <c r="L95" s="8"/>
      <c r="M95" s="7"/>
      <c r="N95" s="7"/>
      <c r="O95" s="7"/>
      <c r="P95" s="8"/>
      <c r="Q95" s="8"/>
      <c r="R95" s="41" t="s">
        <v>287</v>
      </c>
      <c r="S95" s="7"/>
      <c r="T95" s="7"/>
      <c r="U95" s="7"/>
      <c r="V95" s="7"/>
      <c r="W95" s="8"/>
    </row>
    <row r="96" spans="1:23" ht="15.75" customHeight="1">
      <c r="A96" s="46"/>
      <c r="B96" s="46" t="s">
        <v>44</v>
      </c>
      <c r="C96" s="47" t="s">
        <v>288</v>
      </c>
      <c r="D96" s="47" t="s">
        <v>289</v>
      </c>
      <c r="E96" s="7"/>
      <c r="F96" s="7"/>
      <c r="G96" s="7"/>
      <c r="H96" s="7"/>
      <c r="I96" s="8"/>
      <c r="J96" s="8"/>
      <c r="K96" s="7"/>
      <c r="L96" s="8"/>
      <c r="M96" s="7"/>
      <c r="N96" s="7"/>
      <c r="O96" s="7"/>
      <c r="P96" s="8"/>
      <c r="Q96" s="8"/>
      <c r="R96" s="41" t="s">
        <v>290</v>
      </c>
      <c r="S96" s="7"/>
      <c r="T96" s="7"/>
      <c r="U96" s="7"/>
      <c r="V96" s="7"/>
      <c r="W96" s="8"/>
    </row>
    <row r="97" spans="1:23" ht="15.75" customHeight="1">
      <c r="A97" s="46"/>
      <c r="B97" s="46" t="s">
        <v>44</v>
      </c>
      <c r="C97" s="50" t="s">
        <v>291</v>
      </c>
      <c r="D97" s="47" t="s">
        <v>292</v>
      </c>
      <c r="E97" s="7"/>
      <c r="F97" s="7"/>
      <c r="G97" s="7"/>
      <c r="H97" s="7"/>
      <c r="I97" s="8"/>
      <c r="J97" s="8"/>
      <c r="K97" s="7"/>
      <c r="L97" s="8"/>
      <c r="M97" s="7"/>
      <c r="N97" s="7"/>
      <c r="O97" s="7"/>
      <c r="P97" s="8"/>
      <c r="Q97" s="8"/>
      <c r="R97" s="41" t="s">
        <v>293</v>
      </c>
      <c r="S97" s="7"/>
      <c r="T97" s="7"/>
      <c r="U97" s="7"/>
      <c r="V97" s="7"/>
      <c r="W97" s="8"/>
    </row>
    <row r="98" spans="1:23" ht="15.75" customHeight="1">
      <c r="A98" s="52" t="s">
        <v>294</v>
      </c>
      <c r="B98" s="46" t="s">
        <v>44</v>
      </c>
      <c r="C98" s="50" t="s">
        <v>295</v>
      </c>
      <c r="D98" s="47" t="s">
        <v>296</v>
      </c>
      <c r="E98" s="7"/>
      <c r="F98" s="7"/>
      <c r="G98" s="7"/>
      <c r="H98" s="7"/>
      <c r="I98" s="8"/>
      <c r="J98" s="8"/>
      <c r="K98" s="7"/>
      <c r="L98" s="8"/>
      <c r="M98" s="7"/>
      <c r="N98" s="7"/>
      <c r="O98" s="7"/>
      <c r="P98" s="8"/>
      <c r="Q98" s="8"/>
      <c r="R98" s="41" t="s">
        <v>297</v>
      </c>
      <c r="S98" s="13"/>
      <c r="T98" s="7"/>
      <c r="U98" s="7"/>
      <c r="V98" s="7"/>
      <c r="W98" s="8"/>
    </row>
    <row r="99" spans="1:23" ht="15.75" customHeight="1">
      <c r="A99" s="46"/>
      <c r="B99" s="46" t="s">
        <v>44</v>
      </c>
      <c r="C99" s="47" t="s">
        <v>298</v>
      </c>
      <c r="D99" s="47" t="s">
        <v>299</v>
      </c>
      <c r="E99" s="7"/>
      <c r="F99" s="7"/>
      <c r="G99" s="7"/>
      <c r="H99" s="7"/>
      <c r="I99" s="8"/>
      <c r="J99" s="8"/>
      <c r="K99" s="13"/>
      <c r="L99" s="8"/>
      <c r="M99" s="13"/>
      <c r="N99" s="7"/>
      <c r="O99" s="7"/>
      <c r="P99" s="8"/>
      <c r="Q99" s="8"/>
      <c r="R99" s="41" t="s">
        <v>300</v>
      </c>
      <c r="S99" s="7"/>
      <c r="T99" s="7"/>
      <c r="U99" s="7"/>
      <c r="V99" s="7"/>
      <c r="W99" s="8"/>
    </row>
    <row r="100" spans="1:23" ht="15.75" customHeight="1">
      <c r="A100" s="46"/>
      <c r="B100" s="46" t="s">
        <v>44</v>
      </c>
      <c r="C100" s="47" t="s">
        <v>301</v>
      </c>
      <c r="D100" s="47" t="s">
        <v>302</v>
      </c>
      <c r="E100" s="7"/>
      <c r="F100" s="7"/>
      <c r="G100" s="7"/>
      <c r="H100" s="7"/>
      <c r="I100" s="8"/>
      <c r="J100" s="8"/>
      <c r="K100" s="7"/>
      <c r="L100" s="8"/>
      <c r="M100" s="7"/>
      <c r="N100" s="7"/>
      <c r="O100" s="7"/>
      <c r="P100" s="8"/>
      <c r="Q100" s="8"/>
      <c r="R100" s="41" t="s">
        <v>303</v>
      </c>
      <c r="S100" s="7"/>
      <c r="T100" s="7"/>
      <c r="U100" s="7"/>
      <c r="V100" s="7"/>
      <c r="W100" s="8"/>
    </row>
    <row r="101" spans="1:23" ht="15.75" customHeight="1">
      <c r="A101" s="52"/>
      <c r="B101" s="46" t="s">
        <v>44</v>
      </c>
      <c r="C101" s="47" t="s">
        <v>304</v>
      </c>
      <c r="D101" s="47" t="s">
        <v>305</v>
      </c>
      <c r="E101" s="7"/>
      <c r="F101" s="7"/>
      <c r="G101" s="7"/>
      <c r="H101" s="7"/>
      <c r="I101" s="8"/>
      <c r="J101" s="8"/>
      <c r="K101" s="7"/>
      <c r="L101" s="8"/>
      <c r="M101" s="7"/>
      <c r="N101" s="7"/>
      <c r="O101" s="7"/>
      <c r="P101" s="8"/>
      <c r="Q101" s="8"/>
      <c r="R101" s="41" t="s">
        <v>306</v>
      </c>
      <c r="S101" s="13"/>
      <c r="T101" s="7"/>
      <c r="U101" s="7"/>
      <c r="V101" s="7"/>
      <c r="W101" s="8"/>
    </row>
    <row r="102" spans="1:23" ht="15.75" customHeight="1">
      <c r="A102" s="46"/>
      <c r="B102" s="46" t="s">
        <v>44</v>
      </c>
      <c r="C102" s="50" t="s">
        <v>307</v>
      </c>
      <c r="D102" s="47" t="s">
        <v>308</v>
      </c>
      <c r="E102" s="7"/>
      <c r="F102" s="7"/>
      <c r="G102" s="7"/>
      <c r="H102" s="7"/>
      <c r="I102" s="8"/>
      <c r="J102" s="8"/>
      <c r="K102" s="7"/>
      <c r="L102" s="8"/>
      <c r="M102" s="7"/>
      <c r="N102" s="7"/>
      <c r="O102" s="7"/>
      <c r="P102" s="8"/>
      <c r="Q102" s="8"/>
      <c r="R102" s="41" t="s">
        <v>309</v>
      </c>
      <c r="S102" s="7"/>
      <c r="T102" s="7"/>
      <c r="U102" s="7"/>
      <c r="V102" s="7"/>
      <c r="W102" s="8"/>
    </row>
    <row r="103" spans="1:23" ht="15.75" customHeight="1">
      <c r="A103" s="52"/>
      <c r="B103" s="46" t="s">
        <v>44</v>
      </c>
      <c r="C103" s="50" t="s">
        <v>310</v>
      </c>
      <c r="D103" s="47" t="s">
        <v>311</v>
      </c>
      <c r="E103" s="7"/>
      <c r="F103" s="7"/>
      <c r="G103" s="7"/>
      <c r="H103" s="7"/>
      <c r="I103" s="8"/>
      <c r="J103" s="8"/>
      <c r="K103" s="7"/>
      <c r="L103" s="8"/>
      <c r="M103" s="7"/>
      <c r="N103" s="7"/>
      <c r="O103" s="7"/>
      <c r="P103" s="8"/>
      <c r="Q103" s="8"/>
      <c r="R103" s="41" t="s">
        <v>312</v>
      </c>
      <c r="S103" s="13"/>
      <c r="T103" s="7"/>
      <c r="U103" s="7"/>
      <c r="V103" s="7"/>
      <c r="W103" s="8"/>
    </row>
    <row r="104" spans="1:23" ht="15.75" customHeight="1">
      <c r="A104" s="46"/>
      <c r="B104" s="46" t="s">
        <v>44</v>
      </c>
      <c r="C104" s="47" t="s">
        <v>313</v>
      </c>
      <c r="D104" s="47" t="s">
        <v>314</v>
      </c>
      <c r="E104" s="7"/>
      <c r="F104" s="7"/>
      <c r="G104" s="7"/>
      <c r="H104" s="7"/>
      <c r="I104" s="8"/>
      <c r="J104" s="8"/>
      <c r="K104" s="7"/>
      <c r="L104" s="8"/>
      <c r="M104" s="7"/>
      <c r="N104" s="7"/>
      <c r="O104" s="7"/>
      <c r="P104" s="8"/>
      <c r="Q104" s="8"/>
      <c r="R104" s="41" t="s">
        <v>315</v>
      </c>
      <c r="S104" s="7"/>
      <c r="T104" s="7"/>
      <c r="U104" s="7"/>
      <c r="V104" s="7"/>
      <c r="W104" s="8"/>
    </row>
    <row r="105" spans="1:23" ht="15.75" customHeight="1">
      <c r="A105" s="46"/>
      <c r="B105" s="46" t="s">
        <v>44</v>
      </c>
      <c r="C105" s="47" t="s">
        <v>316</v>
      </c>
      <c r="D105" s="47" t="s">
        <v>317</v>
      </c>
      <c r="E105" s="7"/>
      <c r="F105" s="7"/>
      <c r="G105" s="7"/>
      <c r="H105" s="7"/>
      <c r="I105" s="8"/>
      <c r="J105" s="8"/>
      <c r="K105" s="8"/>
      <c r="L105" s="8"/>
      <c r="M105" s="8"/>
      <c r="N105" s="8"/>
      <c r="O105" s="8"/>
      <c r="P105" s="8"/>
      <c r="Q105" s="8"/>
      <c r="R105" s="41" t="s">
        <v>318</v>
      </c>
      <c r="S105" s="7"/>
      <c r="T105" s="7"/>
      <c r="U105" s="7"/>
      <c r="V105" s="7"/>
      <c r="W105" s="8"/>
    </row>
    <row r="106" spans="1:23" ht="15.75" customHeight="1">
      <c r="A106" s="52"/>
      <c r="B106" s="46" t="s">
        <v>44</v>
      </c>
      <c r="C106" s="47" t="s">
        <v>319</v>
      </c>
      <c r="D106" s="47" t="s">
        <v>320</v>
      </c>
      <c r="E106" s="7"/>
      <c r="F106" s="7"/>
      <c r="G106" s="7"/>
      <c r="H106" s="7"/>
      <c r="I106" s="8"/>
      <c r="J106" s="8"/>
      <c r="K106" s="7"/>
      <c r="L106" s="8"/>
      <c r="M106" s="7"/>
      <c r="N106" s="7"/>
      <c r="O106" s="7"/>
      <c r="P106" s="8"/>
      <c r="Q106" s="8"/>
      <c r="R106" s="41" t="s">
        <v>321</v>
      </c>
      <c r="S106" s="13"/>
      <c r="T106" s="7"/>
      <c r="U106" s="7"/>
      <c r="V106" s="7"/>
      <c r="W106" s="8"/>
    </row>
    <row r="107" spans="1:23" ht="15.75" customHeight="1">
      <c r="A107" s="46"/>
      <c r="B107" s="46" t="s">
        <v>44</v>
      </c>
      <c r="C107" s="50" t="s">
        <v>322</v>
      </c>
      <c r="D107" s="47" t="s">
        <v>323</v>
      </c>
      <c r="E107" s="7"/>
      <c r="F107" s="7"/>
      <c r="G107" s="7"/>
      <c r="H107" s="7"/>
      <c r="I107" s="8"/>
      <c r="J107" s="8"/>
      <c r="K107" s="8"/>
      <c r="L107" s="8"/>
      <c r="M107" s="8"/>
      <c r="N107" s="8"/>
      <c r="O107" s="8"/>
      <c r="P107" s="8"/>
      <c r="Q107" s="8"/>
      <c r="R107" s="41" t="s">
        <v>324</v>
      </c>
      <c r="S107" s="7"/>
      <c r="T107" s="7"/>
      <c r="U107" s="7"/>
      <c r="V107" s="7"/>
      <c r="W107" s="8"/>
    </row>
    <row r="108" spans="1:23" ht="15.75" customHeight="1">
      <c r="A108" s="52"/>
      <c r="B108" s="46" t="s">
        <v>44</v>
      </c>
      <c r="C108" s="50" t="s">
        <v>325</v>
      </c>
      <c r="D108" s="47" t="s">
        <v>326</v>
      </c>
      <c r="E108" s="7"/>
      <c r="F108" s="7"/>
      <c r="G108" s="7"/>
      <c r="H108" s="7"/>
      <c r="I108" s="8"/>
      <c r="J108" s="8"/>
      <c r="K108" s="8"/>
      <c r="L108" s="8"/>
      <c r="M108" s="8"/>
      <c r="N108" s="8"/>
      <c r="O108" s="8"/>
      <c r="P108" s="8"/>
      <c r="Q108" s="8"/>
      <c r="R108" s="41" t="s">
        <v>327</v>
      </c>
      <c r="S108" s="13"/>
      <c r="T108" s="7"/>
      <c r="U108" s="7"/>
      <c r="V108" s="7"/>
      <c r="W108" s="8"/>
    </row>
    <row r="109" spans="1:23" ht="15.75" customHeight="1">
      <c r="A109" s="46"/>
      <c r="B109" s="46" t="s">
        <v>44</v>
      </c>
      <c r="C109" s="47" t="s">
        <v>328</v>
      </c>
      <c r="D109" s="47" t="s">
        <v>329</v>
      </c>
      <c r="E109" s="7"/>
      <c r="F109" s="7"/>
      <c r="G109" s="7"/>
      <c r="H109" s="7"/>
      <c r="I109" s="8"/>
      <c r="J109" s="8"/>
      <c r="K109" s="8"/>
      <c r="L109" s="8"/>
      <c r="M109" s="8"/>
      <c r="N109" s="8"/>
      <c r="O109" s="8"/>
      <c r="P109" s="8"/>
      <c r="Q109" s="8"/>
      <c r="R109" s="41" t="s">
        <v>330</v>
      </c>
      <c r="S109" s="7"/>
      <c r="T109" s="7"/>
      <c r="U109" s="7"/>
      <c r="V109" s="7"/>
      <c r="W109" s="8"/>
    </row>
    <row r="110" spans="1:23" ht="15.75" customHeight="1">
      <c r="A110" s="46"/>
      <c r="B110" s="46" t="s">
        <v>44</v>
      </c>
      <c r="C110" s="47" t="s">
        <v>331</v>
      </c>
      <c r="D110" s="47" t="s">
        <v>332</v>
      </c>
      <c r="E110" s="7"/>
      <c r="F110" s="7"/>
      <c r="G110" s="7"/>
      <c r="H110" s="7"/>
      <c r="I110" s="8"/>
      <c r="J110" s="8"/>
      <c r="K110" s="8"/>
      <c r="L110" s="8"/>
      <c r="M110" s="8"/>
      <c r="N110" s="8"/>
      <c r="O110" s="8"/>
      <c r="P110" s="8"/>
      <c r="Q110" s="8"/>
      <c r="R110" s="41" t="s">
        <v>333</v>
      </c>
      <c r="S110" s="7"/>
      <c r="T110" s="7"/>
      <c r="U110" s="7"/>
      <c r="V110" s="7"/>
      <c r="W110" s="8"/>
    </row>
    <row r="111" spans="1:23" ht="15.75" customHeight="1">
      <c r="A111" s="52"/>
      <c r="B111" s="46" t="s">
        <v>44</v>
      </c>
      <c r="C111" s="47" t="s">
        <v>334</v>
      </c>
      <c r="D111" s="47" t="s">
        <v>335</v>
      </c>
      <c r="E111" s="7"/>
      <c r="F111" s="7"/>
      <c r="G111" s="7"/>
      <c r="H111" s="7"/>
      <c r="I111" s="8"/>
      <c r="J111" s="8"/>
      <c r="K111" s="7"/>
      <c r="L111" s="8"/>
      <c r="M111" s="7"/>
      <c r="N111" s="7"/>
      <c r="O111" s="7"/>
      <c r="P111" s="8"/>
      <c r="Q111" s="8"/>
      <c r="R111" s="41" t="s">
        <v>336</v>
      </c>
      <c r="S111" s="13"/>
      <c r="T111" s="7"/>
      <c r="U111" s="7"/>
      <c r="V111" s="7"/>
      <c r="W111" s="8"/>
    </row>
    <row r="112" spans="1:23" ht="15.75" customHeight="1">
      <c r="A112" s="46"/>
      <c r="B112" s="46" t="s">
        <v>44</v>
      </c>
      <c r="C112" s="50" t="s">
        <v>337</v>
      </c>
      <c r="D112" s="47" t="s">
        <v>338</v>
      </c>
      <c r="E112" s="7"/>
      <c r="F112" s="7"/>
      <c r="G112" s="7"/>
      <c r="H112" s="7"/>
      <c r="I112" s="8"/>
      <c r="J112" s="8"/>
      <c r="K112" s="8"/>
      <c r="L112" s="8"/>
      <c r="M112" s="8"/>
      <c r="N112" s="8"/>
      <c r="O112" s="8"/>
      <c r="P112" s="8"/>
      <c r="Q112" s="8"/>
      <c r="R112" s="41" t="s">
        <v>339</v>
      </c>
      <c r="S112" s="7"/>
      <c r="T112" s="7"/>
      <c r="U112" s="7"/>
      <c r="V112" s="7"/>
      <c r="W112" s="8"/>
    </row>
    <row r="113" spans="1:23" ht="15.75" customHeight="1">
      <c r="A113" s="52"/>
      <c r="B113" s="46" t="s">
        <v>44</v>
      </c>
      <c r="C113" s="50" t="s">
        <v>340</v>
      </c>
      <c r="D113" s="47" t="s">
        <v>341</v>
      </c>
      <c r="E113" s="7"/>
      <c r="F113" s="7"/>
      <c r="G113" s="7"/>
      <c r="H113" s="7"/>
      <c r="I113" s="8"/>
      <c r="J113" s="8"/>
      <c r="K113" s="10"/>
      <c r="L113" s="8"/>
      <c r="M113" s="8"/>
      <c r="N113" s="8"/>
      <c r="O113" s="8"/>
      <c r="P113" s="8"/>
      <c r="Q113" s="8"/>
      <c r="R113" s="41" t="s">
        <v>342</v>
      </c>
      <c r="S113" s="13"/>
      <c r="T113" s="7"/>
      <c r="U113" s="7"/>
      <c r="V113" s="7"/>
      <c r="W113" s="8"/>
    </row>
    <row r="114" spans="1:23" ht="15.75" customHeight="1">
      <c r="A114" s="46"/>
      <c r="B114" s="46" t="s">
        <v>44</v>
      </c>
      <c r="C114" s="47" t="s">
        <v>343</v>
      </c>
      <c r="D114" s="47" t="s">
        <v>344</v>
      </c>
      <c r="E114" s="7"/>
      <c r="F114" s="7"/>
      <c r="G114" s="7"/>
      <c r="H114" s="7"/>
      <c r="I114" s="8"/>
      <c r="J114" s="8"/>
      <c r="K114" s="10"/>
      <c r="L114" s="8"/>
      <c r="M114" s="8"/>
      <c r="N114" s="8"/>
      <c r="O114" s="8"/>
      <c r="P114" s="8"/>
      <c r="Q114" s="8"/>
      <c r="R114" s="41" t="s">
        <v>345</v>
      </c>
      <c r="S114" s="7"/>
      <c r="T114" s="7"/>
      <c r="U114" s="7"/>
      <c r="V114" s="7"/>
      <c r="W114" s="8"/>
    </row>
    <row r="115" spans="1:23" ht="15.75" customHeight="1">
      <c r="A115" s="46"/>
      <c r="B115" s="46" t="s">
        <v>44</v>
      </c>
      <c r="C115" s="47" t="s">
        <v>346</v>
      </c>
      <c r="D115" s="47" t="s">
        <v>347</v>
      </c>
      <c r="E115" s="7"/>
      <c r="F115" s="7"/>
      <c r="G115" s="7"/>
      <c r="H115" s="7"/>
      <c r="I115" s="8"/>
      <c r="J115" s="8"/>
      <c r="K115" s="8"/>
      <c r="L115" s="8"/>
      <c r="M115" s="8"/>
      <c r="N115" s="8"/>
      <c r="O115" s="8"/>
      <c r="P115" s="8"/>
      <c r="Q115" s="8"/>
      <c r="R115" s="41" t="s">
        <v>348</v>
      </c>
      <c r="S115" s="7"/>
      <c r="T115" s="7"/>
      <c r="U115" s="7"/>
      <c r="V115" s="7"/>
      <c r="W115" s="8"/>
    </row>
    <row r="116" spans="1:23" ht="15.75" customHeight="1">
      <c r="A116" s="52"/>
      <c r="B116" s="46" t="s">
        <v>44</v>
      </c>
      <c r="C116" s="47" t="s">
        <v>349</v>
      </c>
      <c r="D116" s="47" t="s">
        <v>350</v>
      </c>
      <c r="E116" s="7"/>
      <c r="F116" s="7"/>
      <c r="G116" s="7"/>
      <c r="H116" s="7"/>
      <c r="I116" s="8"/>
      <c r="J116" s="8"/>
      <c r="K116" s="7"/>
      <c r="L116" s="8"/>
      <c r="M116" s="7"/>
      <c r="N116" s="7"/>
      <c r="O116" s="7"/>
      <c r="P116" s="8"/>
      <c r="Q116" s="8"/>
      <c r="R116" s="41" t="s">
        <v>351</v>
      </c>
      <c r="S116" s="13"/>
      <c r="T116" s="7"/>
      <c r="U116" s="7"/>
      <c r="V116" s="7"/>
      <c r="W116" s="8"/>
    </row>
    <row r="117" spans="1:23" ht="15.75" customHeight="1">
      <c r="A117" s="46"/>
      <c r="B117" s="46" t="s">
        <v>44</v>
      </c>
      <c r="C117" s="50" t="s">
        <v>352</v>
      </c>
      <c r="D117" s="47" t="s">
        <v>353</v>
      </c>
      <c r="E117" s="7"/>
      <c r="F117" s="7"/>
      <c r="G117" s="7"/>
      <c r="H117" s="7"/>
      <c r="I117" s="8"/>
      <c r="J117" s="8"/>
      <c r="K117" s="8"/>
      <c r="L117" s="8"/>
      <c r="M117" s="8"/>
      <c r="N117" s="8"/>
      <c r="O117" s="8"/>
      <c r="P117" s="8"/>
      <c r="Q117" s="8"/>
      <c r="R117" s="41" t="s">
        <v>354</v>
      </c>
      <c r="S117" s="7"/>
      <c r="T117" s="7"/>
      <c r="U117" s="7"/>
      <c r="V117" s="7"/>
      <c r="W117" s="8"/>
    </row>
    <row r="118" spans="1:23" ht="15.75" customHeight="1">
      <c r="A118" s="52"/>
      <c r="B118" s="46" t="s">
        <v>44</v>
      </c>
      <c r="C118" s="50" t="s">
        <v>355</v>
      </c>
      <c r="D118" s="47" t="s">
        <v>356</v>
      </c>
      <c r="E118" s="7"/>
      <c r="F118" s="7"/>
      <c r="G118" s="7"/>
      <c r="H118" s="7"/>
      <c r="I118" s="8"/>
      <c r="J118" s="8"/>
      <c r="K118" s="8"/>
      <c r="L118" s="8"/>
      <c r="M118" s="8"/>
      <c r="N118" s="8"/>
      <c r="O118" s="8"/>
      <c r="P118" s="8"/>
      <c r="Q118" s="8"/>
      <c r="R118" s="41" t="s">
        <v>357</v>
      </c>
      <c r="S118" s="13"/>
      <c r="T118" s="7"/>
      <c r="U118" s="7"/>
      <c r="V118" s="7"/>
      <c r="W118" s="8"/>
    </row>
    <row r="119" spans="1:23" ht="15.75" customHeight="1">
      <c r="A119" s="46"/>
      <c r="B119" s="46" t="s">
        <v>44</v>
      </c>
      <c r="C119" s="47" t="s">
        <v>358</v>
      </c>
      <c r="D119" s="47" t="s">
        <v>359</v>
      </c>
      <c r="E119" s="7"/>
      <c r="F119" s="7"/>
      <c r="G119" s="7"/>
      <c r="H119" s="7"/>
      <c r="I119" s="8"/>
      <c r="J119" s="8"/>
      <c r="K119" s="8"/>
      <c r="L119" s="8"/>
      <c r="M119" s="8"/>
      <c r="N119" s="8"/>
      <c r="O119" s="8"/>
      <c r="P119" s="8"/>
      <c r="Q119" s="8"/>
      <c r="R119" s="41" t="s">
        <v>360</v>
      </c>
      <c r="S119" s="7"/>
      <c r="T119" s="7"/>
      <c r="U119" s="7"/>
      <c r="V119" s="7"/>
      <c r="W119" s="8"/>
    </row>
    <row r="120" spans="1:23" ht="15.75" customHeight="1">
      <c r="A120" s="46"/>
      <c r="B120" s="46" t="s">
        <v>44</v>
      </c>
      <c r="C120" s="47" t="s">
        <v>361</v>
      </c>
      <c r="D120" s="47" t="s">
        <v>362</v>
      </c>
      <c r="E120" s="7"/>
      <c r="F120" s="7"/>
      <c r="G120" s="7"/>
      <c r="H120" s="7"/>
      <c r="I120" s="8"/>
      <c r="J120" s="8"/>
      <c r="K120" s="8"/>
      <c r="L120" s="8"/>
      <c r="M120" s="8"/>
      <c r="N120" s="8"/>
      <c r="O120" s="8"/>
      <c r="P120" s="8"/>
      <c r="Q120" s="8"/>
      <c r="R120" s="41" t="s">
        <v>363</v>
      </c>
      <c r="S120" s="7"/>
      <c r="T120" s="7"/>
      <c r="U120" s="7"/>
      <c r="V120" s="7"/>
      <c r="W120" s="8"/>
    </row>
    <row r="121" spans="1:23" ht="15.75" customHeight="1">
      <c r="A121" s="52"/>
      <c r="B121" s="46" t="s">
        <v>44</v>
      </c>
      <c r="C121" s="47" t="s">
        <v>364</v>
      </c>
      <c r="D121" s="47" t="s">
        <v>365</v>
      </c>
      <c r="E121" s="7"/>
      <c r="F121" s="7"/>
      <c r="G121" s="7"/>
      <c r="H121" s="7"/>
      <c r="I121" s="8"/>
      <c r="J121" s="8"/>
      <c r="K121" s="7"/>
      <c r="L121" s="8"/>
      <c r="M121" s="7"/>
      <c r="N121" s="7"/>
      <c r="O121" s="7"/>
      <c r="P121" s="8"/>
      <c r="Q121" s="8"/>
      <c r="R121" s="41" t="s">
        <v>366</v>
      </c>
      <c r="S121" s="13"/>
      <c r="T121" s="7"/>
      <c r="U121" s="7"/>
      <c r="V121" s="7"/>
      <c r="W121" s="8"/>
    </row>
    <row r="122" spans="1:23" ht="15.75" customHeight="1">
      <c r="A122" s="46"/>
      <c r="B122" s="46" t="s">
        <v>44</v>
      </c>
      <c r="C122" s="50" t="s">
        <v>367</v>
      </c>
      <c r="D122" s="47" t="s">
        <v>368</v>
      </c>
      <c r="E122" s="7"/>
      <c r="F122" s="7"/>
      <c r="G122" s="7"/>
      <c r="H122" s="7"/>
      <c r="I122" s="8"/>
      <c r="J122" s="8"/>
      <c r="K122" s="8"/>
      <c r="L122" s="8"/>
      <c r="M122" s="8"/>
      <c r="N122" s="8"/>
      <c r="O122" s="8"/>
      <c r="P122" s="8"/>
      <c r="Q122" s="8"/>
      <c r="R122" s="41" t="s">
        <v>369</v>
      </c>
      <c r="S122" s="7"/>
      <c r="T122" s="7"/>
      <c r="U122" s="7"/>
      <c r="V122" s="7"/>
      <c r="W122" s="8"/>
    </row>
    <row r="123" spans="1:23" ht="15.75" customHeight="1">
      <c r="A123" s="52"/>
      <c r="B123" s="46" t="s">
        <v>44</v>
      </c>
      <c r="C123" s="50" t="s">
        <v>370</v>
      </c>
      <c r="D123" s="47" t="s">
        <v>371</v>
      </c>
      <c r="E123" s="7"/>
      <c r="F123" s="7"/>
      <c r="G123" s="7"/>
      <c r="H123" s="7"/>
      <c r="I123" s="8"/>
      <c r="J123" s="8"/>
      <c r="K123" s="10"/>
      <c r="L123" s="8"/>
      <c r="M123" s="8"/>
      <c r="N123" s="8"/>
      <c r="O123" s="8"/>
      <c r="P123" s="8"/>
      <c r="Q123" s="8"/>
      <c r="R123" s="41" t="s">
        <v>372</v>
      </c>
      <c r="S123" s="13"/>
      <c r="T123" s="7"/>
      <c r="U123" s="7"/>
      <c r="V123" s="7"/>
      <c r="W123" s="8"/>
    </row>
    <row r="124" spans="1:23" ht="15.75" customHeight="1">
      <c r="A124" s="46"/>
      <c r="B124" s="46" t="s">
        <v>44</v>
      </c>
      <c r="C124" s="47" t="s">
        <v>373</v>
      </c>
      <c r="D124" s="47" t="s">
        <v>374</v>
      </c>
      <c r="E124" s="7"/>
      <c r="F124" s="7"/>
      <c r="G124" s="7"/>
      <c r="H124" s="7"/>
      <c r="I124" s="8"/>
      <c r="J124" s="8"/>
      <c r="K124" s="8"/>
      <c r="L124" s="8"/>
      <c r="M124" s="8"/>
      <c r="N124" s="8"/>
      <c r="O124" s="8"/>
      <c r="P124" s="8"/>
      <c r="Q124" s="8"/>
      <c r="R124" s="41" t="s">
        <v>375</v>
      </c>
      <c r="S124" s="7"/>
      <c r="T124" s="7"/>
      <c r="U124" s="7"/>
      <c r="V124" s="7"/>
      <c r="W124" s="8"/>
    </row>
    <row r="125" spans="1:23" ht="15.75" customHeight="1">
      <c r="A125" s="46"/>
      <c r="B125" s="46" t="s">
        <v>44</v>
      </c>
      <c r="C125" s="47" t="s">
        <v>376</v>
      </c>
      <c r="D125" s="47" t="s">
        <v>377</v>
      </c>
      <c r="E125" s="7"/>
      <c r="F125" s="7"/>
      <c r="G125" s="7"/>
      <c r="H125" s="7"/>
      <c r="I125" s="8"/>
      <c r="J125" s="8"/>
      <c r="K125" s="8"/>
      <c r="L125" s="8"/>
      <c r="M125" s="8"/>
      <c r="N125" s="8"/>
      <c r="O125" s="8"/>
      <c r="P125" s="8"/>
      <c r="Q125" s="8"/>
      <c r="R125" s="41" t="s">
        <v>378</v>
      </c>
      <c r="S125" s="7"/>
      <c r="T125" s="7"/>
      <c r="U125" s="7"/>
      <c r="V125" s="7"/>
      <c r="W125" s="8"/>
    </row>
    <row r="126" spans="1:23" ht="15.75" customHeight="1">
      <c r="A126" s="52"/>
      <c r="B126" s="46" t="s">
        <v>44</v>
      </c>
      <c r="C126" s="47" t="s">
        <v>379</v>
      </c>
      <c r="D126" s="47" t="s">
        <v>380</v>
      </c>
      <c r="E126" s="7"/>
      <c r="F126" s="7"/>
      <c r="G126" s="7"/>
      <c r="H126" s="7"/>
      <c r="I126" s="8"/>
      <c r="J126" s="8"/>
      <c r="K126" s="7"/>
      <c r="L126" s="8"/>
      <c r="M126" s="7"/>
      <c r="N126" s="7"/>
      <c r="O126" s="7"/>
      <c r="P126" s="8"/>
      <c r="Q126" s="8"/>
      <c r="R126" s="41" t="s">
        <v>381</v>
      </c>
      <c r="S126" s="13"/>
      <c r="T126" s="7"/>
      <c r="U126" s="7"/>
      <c r="V126" s="7"/>
      <c r="W126" s="8"/>
    </row>
    <row r="127" spans="1:23" ht="15.75" customHeight="1">
      <c r="A127" s="46"/>
      <c r="B127" s="46" t="s">
        <v>44</v>
      </c>
      <c r="C127" s="50" t="s">
        <v>382</v>
      </c>
      <c r="D127" s="47" t="s">
        <v>383</v>
      </c>
      <c r="E127" s="7"/>
      <c r="F127" s="7"/>
      <c r="G127" s="7"/>
      <c r="H127" s="7"/>
      <c r="I127" s="8"/>
      <c r="J127" s="8"/>
      <c r="K127" s="8"/>
      <c r="L127" s="8"/>
      <c r="M127" s="8"/>
      <c r="N127" s="8"/>
      <c r="O127" s="8"/>
      <c r="P127" s="8"/>
      <c r="Q127" s="8"/>
      <c r="R127" s="41" t="s">
        <v>384</v>
      </c>
      <c r="S127" s="7"/>
      <c r="T127" s="7"/>
      <c r="U127" s="7"/>
      <c r="V127" s="7"/>
      <c r="W127" s="8"/>
    </row>
    <row r="128" spans="1:23" ht="15.75" customHeight="1">
      <c r="A128" s="52"/>
      <c r="B128" s="46" t="s">
        <v>44</v>
      </c>
      <c r="C128" s="50" t="s">
        <v>385</v>
      </c>
      <c r="D128" s="47" t="s">
        <v>386</v>
      </c>
      <c r="E128" s="7"/>
      <c r="F128" s="7"/>
      <c r="G128" s="7"/>
      <c r="H128" s="7"/>
      <c r="I128" s="8"/>
      <c r="J128" s="8"/>
      <c r="K128" s="8"/>
      <c r="L128" s="8"/>
      <c r="M128" s="8"/>
      <c r="N128" s="8"/>
      <c r="O128" s="8"/>
      <c r="P128" s="8"/>
      <c r="Q128" s="8"/>
      <c r="R128" s="41" t="s">
        <v>387</v>
      </c>
      <c r="S128" s="13"/>
      <c r="T128" s="7"/>
      <c r="U128" s="7"/>
      <c r="V128" s="7"/>
      <c r="W128" s="8"/>
    </row>
    <row r="129" spans="1:23" ht="15.75" customHeight="1">
      <c r="A129" s="46"/>
      <c r="B129" s="46" t="s">
        <v>44</v>
      </c>
      <c r="C129" s="47" t="s">
        <v>388</v>
      </c>
      <c r="D129" s="47" t="s">
        <v>389</v>
      </c>
      <c r="E129" s="7"/>
      <c r="F129" s="7"/>
      <c r="G129" s="7"/>
      <c r="H129" s="7"/>
      <c r="I129" s="8"/>
      <c r="J129" s="8"/>
      <c r="K129" s="8"/>
      <c r="L129" s="8"/>
      <c r="M129" s="8"/>
      <c r="N129" s="8"/>
      <c r="O129" s="8"/>
      <c r="P129" s="8"/>
      <c r="Q129" s="8"/>
      <c r="R129" s="41" t="s">
        <v>390</v>
      </c>
      <c r="S129" s="7"/>
      <c r="T129" s="7"/>
      <c r="U129" s="7"/>
      <c r="V129" s="7"/>
      <c r="W129" s="8"/>
    </row>
    <row r="130" spans="1:23" ht="15.75" customHeight="1">
      <c r="A130" s="46"/>
      <c r="B130" s="46" t="s">
        <v>44</v>
      </c>
      <c r="C130" s="47" t="s">
        <v>391</v>
      </c>
      <c r="D130" s="47" t="s">
        <v>392</v>
      </c>
      <c r="E130" s="7"/>
      <c r="F130" s="7"/>
      <c r="G130" s="7"/>
      <c r="H130" s="7"/>
      <c r="I130" s="8"/>
      <c r="J130" s="8"/>
      <c r="K130" s="8"/>
      <c r="L130" s="8"/>
      <c r="M130" s="8"/>
      <c r="N130" s="8"/>
      <c r="O130" s="8"/>
      <c r="P130" s="8"/>
      <c r="Q130" s="8"/>
      <c r="R130" s="41" t="s">
        <v>393</v>
      </c>
      <c r="S130" s="7"/>
      <c r="T130" s="7"/>
      <c r="U130" s="7"/>
      <c r="V130" s="7"/>
      <c r="W130" s="8"/>
    </row>
    <row r="131" spans="1:23" ht="15.75" customHeight="1">
      <c r="A131" s="52"/>
      <c r="B131" s="46" t="s">
        <v>44</v>
      </c>
      <c r="C131" s="47" t="s">
        <v>394</v>
      </c>
      <c r="D131" s="47" t="s">
        <v>395</v>
      </c>
      <c r="E131" s="7"/>
      <c r="F131" s="7"/>
      <c r="G131" s="7"/>
      <c r="H131" s="7"/>
      <c r="I131" s="8"/>
      <c r="J131" s="8"/>
      <c r="K131" s="7"/>
      <c r="L131" s="8"/>
      <c r="M131" s="7"/>
      <c r="N131" s="7"/>
      <c r="O131" s="7"/>
      <c r="P131" s="8"/>
      <c r="Q131" s="8"/>
      <c r="R131" s="41" t="s">
        <v>396</v>
      </c>
      <c r="S131" s="13"/>
      <c r="T131" s="7"/>
      <c r="U131" s="7"/>
      <c r="V131" s="7"/>
      <c r="W131" s="8"/>
    </row>
    <row r="132" spans="1:23" ht="15.75" customHeight="1">
      <c r="A132" s="46"/>
      <c r="B132" s="46" t="s">
        <v>44</v>
      </c>
      <c r="C132" s="50" t="s">
        <v>397</v>
      </c>
      <c r="D132" s="47" t="s">
        <v>398</v>
      </c>
      <c r="E132" s="7"/>
      <c r="F132" s="7"/>
      <c r="G132" s="7"/>
      <c r="H132" s="7"/>
      <c r="I132" s="8"/>
      <c r="J132" s="8"/>
      <c r="K132" s="8"/>
      <c r="L132" s="8"/>
      <c r="M132" s="8"/>
      <c r="N132" s="8"/>
      <c r="O132" s="8"/>
      <c r="P132" s="8"/>
      <c r="Q132" s="8"/>
      <c r="R132" s="41" t="s">
        <v>399</v>
      </c>
      <c r="S132" s="7"/>
      <c r="T132" s="7"/>
      <c r="U132" s="7"/>
      <c r="V132" s="7"/>
      <c r="W132" s="8"/>
    </row>
    <row r="133" spans="1:23" ht="15.75" customHeight="1">
      <c r="A133" s="52"/>
      <c r="B133" s="46" t="s">
        <v>44</v>
      </c>
      <c r="C133" s="50" t="s">
        <v>400</v>
      </c>
      <c r="D133" s="47" t="s">
        <v>401</v>
      </c>
      <c r="E133" s="7"/>
      <c r="F133" s="7"/>
      <c r="G133" s="7"/>
      <c r="H133" s="7"/>
      <c r="I133" s="8"/>
      <c r="J133" s="8"/>
      <c r="K133" s="8"/>
      <c r="L133" s="8"/>
      <c r="M133" s="8"/>
      <c r="N133" s="8"/>
      <c r="O133" s="8"/>
      <c r="P133" s="8"/>
      <c r="Q133" s="8"/>
      <c r="R133" s="41" t="s">
        <v>402</v>
      </c>
      <c r="S133" s="13"/>
      <c r="T133" s="7"/>
      <c r="U133" s="7"/>
      <c r="V133" s="7"/>
      <c r="W133" s="8"/>
    </row>
    <row r="134" spans="1:23" ht="15.75" customHeight="1">
      <c r="A134" s="46"/>
      <c r="B134" s="46" t="s">
        <v>44</v>
      </c>
      <c r="C134" s="47" t="s">
        <v>403</v>
      </c>
      <c r="D134" s="47" t="s">
        <v>404</v>
      </c>
      <c r="E134" s="7"/>
      <c r="F134" s="7"/>
      <c r="G134" s="7"/>
      <c r="H134" s="7"/>
      <c r="I134" s="8"/>
      <c r="J134" s="8"/>
      <c r="K134" s="8"/>
      <c r="L134" s="8"/>
      <c r="M134" s="8"/>
      <c r="N134" s="8"/>
      <c r="O134" s="8"/>
      <c r="P134" s="8"/>
      <c r="Q134" s="8"/>
      <c r="R134" s="41" t="s">
        <v>405</v>
      </c>
      <c r="S134" s="7"/>
      <c r="T134" s="7"/>
      <c r="U134" s="7"/>
      <c r="V134" s="7"/>
      <c r="W134" s="8"/>
    </row>
    <row r="135" spans="1:23" ht="15.75" customHeight="1">
      <c r="A135" s="46"/>
      <c r="B135" s="46" t="s">
        <v>44</v>
      </c>
      <c r="C135" s="47" t="s">
        <v>406</v>
      </c>
      <c r="D135" s="47" t="s">
        <v>407</v>
      </c>
      <c r="E135" s="7"/>
      <c r="F135" s="7"/>
      <c r="G135" s="7"/>
      <c r="H135" s="7"/>
      <c r="I135" s="8"/>
      <c r="J135" s="8"/>
      <c r="K135" s="8"/>
      <c r="L135" s="8"/>
      <c r="M135" s="8"/>
      <c r="N135" s="8"/>
      <c r="O135" s="8"/>
      <c r="P135" s="8"/>
      <c r="Q135" s="8"/>
      <c r="R135" s="41" t="s">
        <v>408</v>
      </c>
      <c r="S135" s="7"/>
      <c r="T135" s="7"/>
      <c r="U135" s="7"/>
      <c r="V135" s="7"/>
      <c r="W135" s="8"/>
    </row>
    <row r="136" spans="1:23" ht="15.75" customHeight="1">
      <c r="A136" s="52"/>
      <c r="B136" s="46" t="s">
        <v>44</v>
      </c>
      <c r="C136" s="47" t="s">
        <v>409</v>
      </c>
      <c r="D136" s="47" t="s">
        <v>410</v>
      </c>
      <c r="E136" s="7"/>
      <c r="F136" s="7"/>
      <c r="G136" s="7"/>
      <c r="H136" s="7"/>
      <c r="I136" s="8"/>
      <c r="J136" s="8"/>
      <c r="K136" s="7"/>
      <c r="L136" s="8"/>
      <c r="M136" s="7"/>
      <c r="N136" s="7"/>
      <c r="O136" s="7"/>
      <c r="P136" s="8"/>
      <c r="Q136" s="8"/>
      <c r="R136" s="41" t="s">
        <v>411</v>
      </c>
      <c r="S136" s="13"/>
      <c r="T136" s="7"/>
      <c r="U136" s="7"/>
      <c r="V136" s="7"/>
      <c r="W136" s="8"/>
    </row>
    <row r="137" spans="1:23" ht="15.75" customHeight="1">
      <c r="A137" s="46"/>
      <c r="B137" s="46" t="s">
        <v>44</v>
      </c>
      <c r="C137" s="50" t="s">
        <v>412</v>
      </c>
      <c r="D137" s="47" t="s">
        <v>413</v>
      </c>
      <c r="E137" s="7"/>
      <c r="F137" s="7"/>
      <c r="G137" s="7"/>
      <c r="H137" s="7"/>
      <c r="I137" s="8"/>
      <c r="J137" s="8"/>
      <c r="K137" s="8"/>
      <c r="L137" s="8"/>
      <c r="M137" s="8"/>
      <c r="N137" s="8"/>
      <c r="O137" s="8"/>
      <c r="P137" s="8"/>
      <c r="Q137" s="8"/>
      <c r="R137" s="41" t="s">
        <v>414</v>
      </c>
      <c r="S137" s="7"/>
      <c r="T137" s="7"/>
      <c r="U137" s="7"/>
      <c r="V137" s="7"/>
      <c r="W137" s="8"/>
    </row>
    <row r="138" spans="1:23" ht="15.75" customHeight="1">
      <c r="A138" s="52"/>
      <c r="B138" s="46" t="s">
        <v>44</v>
      </c>
      <c r="C138" s="50" t="s">
        <v>415</v>
      </c>
      <c r="D138" s="47" t="s">
        <v>416</v>
      </c>
      <c r="E138" s="7"/>
      <c r="F138" s="7"/>
      <c r="G138" s="7"/>
      <c r="H138" s="7"/>
      <c r="I138" s="8"/>
      <c r="J138" s="8"/>
      <c r="K138" s="8"/>
      <c r="L138" s="8"/>
      <c r="M138" s="8"/>
      <c r="N138" s="8"/>
      <c r="O138" s="8"/>
      <c r="P138" s="8"/>
      <c r="Q138" s="8"/>
      <c r="R138" s="41" t="s">
        <v>417</v>
      </c>
      <c r="S138" s="13"/>
      <c r="T138" s="7"/>
      <c r="U138" s="7"/>
      <c r="V138" s="7"/>
      <c r="W138" s="8"/>
    </row>
    <row r="139" spans="1:23" ht="15.75" customHeight="1">
      <c r="A139" s="46"/>
      <c r="B139" s="46" t="s">
        <v>44</v>
      </c>
      <c r="C139" s="47" t="s">
        <v>418</v>
      </c>
      <c r="D139" s="47" t="s">
        <v>419</v>
      </c>
      <c r="E139" s="7"/>
      <c r="F139" s="7"/>
      <c r="G139" s="7"/>
      <c r="H139" s="7"/>
      <c r="I139" s="8"/>
      <c r="J139" s="8"/>
      <c r="K139" s="8"/>
      <c r="L139" s="8"/>
      <c r="M139" s="8"/>
      <c r="N139" s="8"/>
      <c r="O139" s="8"/>
      <c r="P139" s="8"/>
      <c r="Q139" s="8"/>
      <c r="R139" s="41" t="s">
        <v>420</v>
      </c>
      <c r="S139" s="7"/>
      <c r="T139" s="7"/>
      <c r="U139" s="7"/>
      <c r="V139" s="7"/>
      <c r="W139" s="8"/>
    </row>
    <row r="140" spans="1:23" ht="15.75" customHeight="1">
      <c r="A140" s="46"/>
      <c r="B140" s="46" t="s">
        <v>44</v>
      </c>
      <c r="C140" s="47" t="s">
        <v>421</v>
      </c>
      <c r="D140" s="47" t="s">
        <v>422</v>
      </c>
      <c r="E140" s="7"/>
      <c r="F140" s="7"/>
      <c r="G140" s="7"/>
      <c r="H140" s="7"/>
      <c r="I140" s="8"/>
      <c r="J140" s="8"/>
      <c r="K140" s="8"/>
      <c r="L140" s="8"/>
      <c r="M140" s="8"/>
      <c r="N140" s="8"/>
      <c r="O140" s="8"/>
      <c r="P140" s="8"/>
      <c r="Q140" s="8"/>
      <c r="R140" s="41" t="s">
        <v>423</v>
      </c>
      <c r="S140" s="7"/>
      <c r="T140" s="7"/>
      <c r="U140" s="7"/>
      <c r="V140" s="7"/>
      <c r="W140" s="8"/>
    </row>
    <row r="141" spans="1:23" ht="15.75" customHeight="1">
      <c r="A141" s="52"/>
      <c r="B141" s="46" t="s">
        <v>44</v>
      </c>
      <c r="C141" s="47" t="s">
        <v>424</v>
      </c>
      <c r="D141" s="47" t="s">
        <v>425</v>
      </c>
      <c r="E141" s="7"/>
      <c r="F141" s="7"/>
      <c r="G141" s="7"/>
      <c r="H141" s="7"/>
      <c r="I141" s="8"/>
      <c r="J141" s="8"/>
      <c r="K141" s="7"/>
      <c r="L141" s="8"/>
      <c r="M141" s="7"/>
      <c r="N141" s="7"/>
      <c r="O141" s="7"/>
      <c r="P141" s="8"/>
      <c r="Q141" s="8"/>
      <c r="R141" s="41" t="s">
        <v>426</v>
      </c>
      <c r="S141" s="13"/>
      <c r="T141" s="7"/>
      <c r="U141" s="7"/>
      <c r="V141" s="7"/>
      <c r="W141" s="8"/>
    </row>
    <row r="142" spans="1:23" ht="15.75" customHeight="1">
      <c r="A142" s="46"/>
      <c r="B142" s="46" t="s">
        <v>44</v>
      </c>
      <c r="C142" s="50" t="s">
        <v>427</v>
      </c>
      <c r="D142" s="47" t="s">
        <v>428</v>
      </c>
      <c r="E142" s="7"/>
      <c r="F142" s="7"/>
      <c r="G142" s="7"/>
      <c r="H142" s="7"/>
      <c r="I142" s="8"/>
      <c r="J142" s="8"/>
      <c r="K142" s="8"/>
      <c r="L142" s="8"/>
      <c r="M142" s="8"/>
      <c r="N142" s="8"/>
      <c r="O142" s="8"/>
      <c r="P142" s="8"/>
      <c r="Q142" s="8"/>
      <c r="R142" s="41" t="s">
        <v>429</v>
      </c>
      <c r="S142" s="7"/>
      <c r="T142" s="7"/>
      <c r="U142" s="7"/>
      <c r="V142" s="7"/>
      <c r="W142" s="8"/>
    </row>
    <row r="143" spans="1:23" ht="15.75" customHeight="1">
      <c r="A143" s="52"/>
      <c r="B143" s="46" t="s">
        <v>44</v>
      </c>
      <c r="C143" s="50" t="s">
        <v>430</v>
      </c>
      <c r="D143" s="47" t="s">
        <v>431</v>
      </c>
      <c r="E143" s="7"/>
      <c r="F143" s="7"/>
      <c r="G143" s="7"/>
      <c r="H143" s="7"/>
      <c r="I143" s="8"/>
      <c r="J143" s="8"/>
      <c r="K143" s="8"/>
      <c r="L143" s="8"/>
      <c r="M143" s="8"/>
      <c r="N143" s="8"/>
      <c r="O143" s="8"/>
      <c r="P143" s="8"/>
      <c r="Q143" s="8"/>
      <c r="R143" s="41" t="s">
        <v>432</v>
      </c>
      <c r="S143" s="13"/>
      <c r="T143" s="7"/>
      <c r="U143" s="7"/>
      <c r="V143" s="7"/>
      <c r="W143" s="8"/>
    </row>
    <row r="144" spans="1:23" ht="15.75" customHeight="1">
      <c r="A144" s="46"/>
      <c r="B144" s="46" t="s">
        <v>44</v>
      </c>
      <c r="C144" s="47" t="s">
        <v>433</v>
      </c>
      <c r="D144" s="47" t="s">
        <v>434</v>
      </c>
      <c r="E144" s="7"/>
      <c r="F144" s="7"/>
      <c r="G144" s="7"/>
      <c r="H144" s="7"/>
      <c r="I144" s="8"/>
      <c r="J144" s="8"/>
      <c r="K144" s="8"/>
      <c r="L144" s="8"/>
      <c r="M144" s="8"/>
      <c r="N144" s="8"/>
      <c r="O144" s="8"/>
      <c r="P144" s="8"/>
      <c r="Q144" s="8"/>
      <c r="R144" s="41" t="s">
        <v>435</v>
      </c>
      <c r="S144" s="7"/>
      <c r="T144" s="7"/>
      <c r="U144" s="7"/>
      <c r="V144" s="7"/>
      <c r="W144" s="8"/>
    </row>
    <row r="145" spans="1:23" ht="15.75" customHeight="1">
      <c r="A145" s="46"/>
      <c r="B145" s="46" t="s">
        <v>44</v>
      </c>
      <c r="C145" s="47" t="s">
        <v>436</v>
      </c>
      <c r="D145" s="47" t="s">
        <v>437</v>
      </c>
      <c r="E145" s="7"/>
      <c r="F145" s="7"/>
      <c r="G145" s="7"/>
      <c r="H145" s="7"/>
      <c r="I145" s="8"/>
      <c r="J145" s="8"/>
      <c r="K145" s="8"/>
      <c r="L145" s="8"/>
      <c r="M145" s="8"/>
      <c r="N145" s="8"/>
      <c r="O145" s="8"/>
      <c r="P145" s="8"/>
      <c r="Q145" s="8"/>
      <c r="R145" s="41" t="s">
        <v>438</v>
      </c>
      <c r="S145" s="7"/>
      <c r="T145" s="7"/>
      <c r="U145" s="7"/>
      <c r="V145" s="7"/>
      <c r="W145" s="8"/>
    </row>
    <row r="146" spans="1:23" ht="15.75" customHeight="1">
      <c r="A146" s="52"/>
      <c r="B146" s="46" t="s">
        <v>44</v>
      </c>
      <c r="C146" s="47" t="s">
        <v>439</v>
      </c>
      <c r="D146" s="47" t="s">
        <v>440</v>
      </c>
      <c r="E146" s="7"/>
      <c r="F146" s="7"/>
      <c r="G146" s="7"/>
      <c r="H146" s="7"/>
      <c r="I146" s="8"/>
      <c r="J146" s="8"/>
      <c r="K146" s="7"/>
      <c r="L146" s="8"/>
      <c r="M146" s="7"/>
      <c r="N146" s="7"/>
      <c r="O146" s="7"/>
      <c r="P146" s="8"/>
      <c r="Q146" s="8"/>
      <c r="R146" s="41" t="s">
        <v>441</v>
      </c>
      <c r="S146" s="13"/>
      <c r="T146" s="7"/>
      <c r="U146" s="7"/>
      <c r="V146" s="7"/>
      <c r="W146" s="8"/>
    </row>
    <row r="147" spans="1:23" ht="15.75" customHeight="1">
      <c r="A147" s="46"/>
      <c r="B147" s="46" t="s">
        <v>44</v>
      </c>
      <c r="C147" s="50" t="s">
        <v>442</v>
      </c>
      <c r="D147" s="47" t="s">
        <v>443</v>
      </c>
      <c r="E147" s="7"/>
      <c r="F147" s="7"/>
      <c r="G147" s="7"/>
      <c r="H147" s="7"/>
      <c r="I147" s="8"/>
      <c r="J147" s="8"/>
      <c r="K147" s="8"/>
      <c r="L147" s="8"/>
      <c r="M147" s="8"/>
      <c r="N147" s="8"/>
      <c r="O147" s="8"/>
      <c r="P147" s="8"/>
      <c r="Q147" s="8"/>
      <c r="R147" s="41" t="s">
        <v>444</v>
      </c>
      <c r="S147" s="7"/>
      <c r="T147" s="7"/>
      <c r="U147" s="7"/>
      <c r="V147" s="7"/>
      <c r="W147" s="8"/>
    </row>
    <row r="148" spans="1:23" ht="15.75" customHeight="1">
      <c r="A148" s="52"/>
      <c r="B148" s="46" t="s">
        <v>44</v>
      </c>
      <c r="C148" s="50" t="s">
        <v>445</v>
      </c>
      <c r="D148" s="47" t="s">
        <v>446</v>
      </c>
      <c r="E148" s="7"/>
      <c r="F148" s="7"/>
      <c r="G148" s="7"/>
      <c r="H148" s="7"/>
      <c r="I148" s="8"/>
      <c r="J148" s="8"/>
      <c r="K148" s="8"/>
      <c r="L148" s="8"/>
      <c r="M148" s="8"/>
      <c r="N148" s="8"/>
      <c r="O148" s="8"/>
      <c r="P148" s="8"/>
      <c r="Q148" s="8"/>
      <c r="R148" s="41" t="s">
        <v>447</v>
      </c>
      <c r="S148" s="13"/>
      <c r="T148" s="7"/>
      <c r="U148" s="7"/>
      <c r="V148" s="7"/>
      <c r="W148" s="8"/>
    </row>
    <row r="149" spans="1:23" ht="15.75" customHeight="1">
      <c r="A149" s="46"/>
      <c r="B149" s="46" t="s">
        <v>44</v>
      </c>
      <c r="C149" s="47" t="s">
        <v>448</v>
      </c>
      <c r="D149" s="47" t="s">
        <v>449</v>
      </c>
      <c r="E149" s="7"/>
      <c r="F149" s="7"/>
      <c r="G149" s="7"/>
      <c r="H149" s="7"/>
      <c r="I149" s="8"/>
      <c r="J149" s="8"/>
      <c r="K149" s="8"/>
      <c r="L149" s="8"/>
      <c r="M149" s="8"/>
      <c r="N149" s="8"/>
      <c r="O149" s="8"/>
      <c r="P149" s="8"/>
      <c r="Q149" s="8"/>
      <c r="R149" s="41" t="s">
        <v>450</v>
      </c>
      <c r="S149" s="7"/>
      <c r="T149" s="7"/>
      <c r="U149" s="7"/>
      <c r="V149" s="7"/>
      <c r="W149" s="8"/>
    </row>
    <row r="150" spans="1:23" ht="15.75" customHeight="1">
      <c r="A150" s="46"/>
      <c r="B150" s="46" t="s">
        <v>44</v>
      </c>
      <c r="C150" s="47" t="s">
        <v>451</v>
      </c>
      <c r="D150" s="47" t="s">
        <v>452</v>
      </c>
      <c r="E150" s="7"/>
      <c r="F150" s="7"/>
      <c r="G150" s="7"/>
      <c r="H150" s="7"/>
      <c r="I150" s="8"/>
      <c r="J150" s="8"/>
      <c r="K150" s="8"/>
      <c r="L150" s="8"/>
      <c r="M150" s="8"/>
      <c r="N150" s="8"/>
      <c r="O150" s="8"/>
      <c r="P150" s="8"/>
      <c r="Q150" s="8"/>
      <c r="R150" s="41" t="s">
        <v>453</v>
      </c>
      <c r="S150" s="7"/>
      <c r="T150" s="7"/>
      <c r="U150" s="7"/>
      <c r="V150" s="7"/>
      <c r="W150" s="8"/>
    </row>
    <row r="151" spans="1:23" ht="15.75" customHeight="1">
      <c r="A151" s="52"/>
      <c r="B151" s="46" t="s">
        <v>44</v>
      </c>
      <c r="C151" s="47" t="s">
        <v>454</v>
      </c>
      <c r="D151" s="47" t="s">
        <v>455</v>
      </c>
      <c r="E151" s="7"/>
      <c r="F151" s="7"/>
      <c r="G151" s="7"/>
      <c r="H151" s="7"/>
      <c r="I151" s="8"/>
      <c r="J151" s="8"/>
      <c r="K151" s="7"/>
      <c r="L151" s="8"/>
      <c r="M151" s="7"/>
      <c r="N151" s="7"/>
      <c r="O151" s="7"/>
      <c r="P151" s="8"/>
      <c r="Q151" s="8"/>
      <c r="R151" s="41" t="s">
        <v>456</v>
      </c>
      <c r="S151" s="13"/>
      <c r="T151" s="7"/>
      <c r="U151" s="7"/>
      <c r="V151" s="7"/>
      <c r="W151" s="8"/>
    </row>
    <row r="152" spans="1:23" ht="15.75" customHeight="1">
      <c r="A152" s="46"/>
      <c r="B152" s="52" t="s">
        <v>44</v>
      </c>
      <c r="C152" s="54" t="s">
        <v>457</v>
      </c>
      <c r="D152" s="54" t="s">
        <v>458</v>
      </c>
      <c r="E152" s="7"/>
      <c r="F152" s="7"/>
      <c r="G152" s="7"/>
      <c r="H152" s="7"/>
      <c r="I152" s="8"/>
      <c r="J152" s="8"/>
      <c r="K152" s="7"/>
      <c r="L152" s="8"/>
      <c r="M152" s="7"/>
      <c r="N152" s="7"/>
      <c r="O152" s="7"/>
      <c r="P152" s="8"/>
      <c r="Q152" s="8"/>
      <c r="R152" s="41" t="s">
        <v>459</v>
      </c>
      <c r="S152" s="7"/>
      <c r="T152" s="7"/>
      <c r="U152" s="7"/>
      <c r="V152" s="7"/>
      <c r="W152" s="8"/>
    </row>
    <row r="153" spans="1:23" ht="15.75" customHeight="1">
      <c r="A153" s="52"/>
      <c r="B153" s="52" t="s">
        <v>44</v>
      </c>
      <c r="C153" s="54" t="s">
        <v>460</v>
      </c>
      <c r="D153" s="54" t="s">
        <v>461</v>
      </c>
      <c r="E153" s="7"/>
      <c r="F153" s="7"/>
      <c r="G153" s="7"/>
      <c r="H153" s="7"/>
      <c r="I153" s="8"/>
      <c r="J153" s="8"/>
      <c r="K153" s="7"/>
      <c r="L153" s="8"/>
      <c r="M153" s="7"/>
      <c r="N153" s="7"/>
      <c r="O153" s="7"/>
      <c r="P153" s="8"/>
      <c r="Q153" s="8"/>
      <c r="R153" s="41" t="s">
        <v>462</v>
      </c>
      <c r="S153" s="13"/>
      <c r="T153" s="7"/>
      <c r="U153" s="7"/>
      <c r="V153" s="7"/>
      <c r="W153" s="8"/>
    </row>
    <row r="154" spans="1:23" ht="15.75" customHeight="1">
      <c r="A154" s="46"/>
      <c r="B154" s="52" t="s">
        <v>44</v>
      </c>
      <c r="C154" s="54" t="s">
        <v>463</v>
      </c>
      <c r="D154" s="54" t="s">
        <v>464</v>
      </c>
      <c r="E154" s="7"/>
      <c r="F154" s="7"/>
      <c r="G154" s="7"/>
      <c r="H154" s="7"/>
      <c r="I154" s="8"/>
      <c r="J154" s="8"/>
      <c r="K154" s="7"/>
      <c r="L154" s="8"/>
      <c r="M154" s="7"/>
      <c r="N154" s="7"/>
      <c r="O154" s="7"/>
      <c r="P154" s="8"/>
      <c r="Q154" s="8"/>
      <c r="R154" s="41" t="s">
        <v>465</v>
      </c>
      <c r="S154" s="7"/>
      <c r="T154" s="7"/>
      <c r="U154" s="7"/>
      <c r="V154" s="7"/>
      <c r="W154" s="8"/>
    </row>
    <row r="155" spans="1:23" ht="15.75" customHeight="1">
      <c r="A155" s="46"/>
      <c r="B155" s="52" t="s">
        <v>44</v>
      </c>
      <c r="C155" s="54" t="s">
        <v>466</v>
      </c>
      <c r="D155" s="54" t="s">
        <v>467</v>
      </c>
      <c r="E155" s="7"/>
      <c r="F155" s="7"/>
      <c r="G155" s="7"/>
      <c r="H155" s="7"/>
      <c r="I155" s="8"/>
      <c r="J155" s="8"/>
      <c r="K155" s="7"/>
      <c r="L155" s="8"/>
      <c r="M155" s="7"/>
      <c r="N155" s="7"/>
      <c r="O155" s="7"/>
      <c r="P155" s="8"/>
      <c r="Q155" s="8"/>
      <c r="R155" s="41" t="s">
        <v>468</v>
      </c>
      <c r="S155" s="7"/>
      <c r="T155" s="7"/>
      <c r="U155" s="7"/>
      <c r="V155" s="7"/>
      <c r="W155" s="8"/>
    </row>
    <row r="156" spans="1:23" ht="15.75" customHeight="1">
      <c r="A156" s="52"/>
      <c r="B156" s="52" t="s">
        <v>44</v>
      </c>
      <c r="C156" s="54" t="s">
        <v>469</v>
      </c>
      <c r="D156" s="54" t="s">
        <v>470</v>
      </c>
      <c r="E156" s="7"/>
      <c r="F156" s="7"/>
      <c r="G156" s="7"/>
      <c r="H156" s="7"/>
      <c r="I156" s="8"/>
      <c r="J156" s="8"/>
      <c r="K156" s="7"/>
      <c r="L156" s="8"/>
      <c r="M156" s="7"/>
      <c r="N156" s="7"/>
      <c r="O156" s="7"/>
      <c r="P156" s="8"/>
      <c r="Q156" s="8"/>
      <c r="R156" s="41" t="s">
        <v>471</v>
      </c>
      <c r="S156" s="13"/>
      <c r="T156" s="7"/>
      <c r="U156" s="7"/>
      <c r="V156" s="7"/>
      <c r="W156" s="8"/>
    </row>
    <row r="157" spans="1:23" ht="15.75" customHeight="1">
      <c r="A157" s="46"/>
      <c r="B157" s="52" t="s">
        <v>44</v>
      </c>
      <c r="C157" s="54" t="s">
        <v>472</v>
      </c>
      <c r="D157" s="54" t="s">
        <v>473</v>
      </c>
      <c r="E157" s="7"/>
      <c r="F157" s="7"/>
      <c r="G157" s="7"/>
      <c r="H157" s="7"/>
      <c r="I157" s="8"/>
      <c r="J157" s="8"/>
      <c r="K157" s="7"/>
      <c r="L157" s="8"/>
      <c r="M157" s="7"/>
      <c r="N157" s="7"/>
      <c r="O157" s="7"/>
      <c r="P157" s="8"/>
      <c r="Q157" s="8"/>
      <c r="R157" s="41" t="s">
        <v>474</v>
      </c>
      <c r="S157" s="7"/>
      <c r="T157" s="7"/>
      <c r="U157" s="7"/>
      <c r="V157" s="7"/>
      <c r="W157" s="8"/>
    </row>
    <row r="158" spans="1:23" ht="15.75" customHeight="1">
      <c r="A158" s="52"/>
      <c r="B158" s="52" t="s">
        <v>44</v>
      </c>
      <c r="C158" s="54" t="s">
        <v>475</v>
      </c>
      <c r="D158" s="54" t="s">
        <v>476</v>
      </c>
      <c r="E158" s="7"/>
      <c r="F158" s="7"/>
      <c r="G158" s="7"/>
      <c r="H158" s="7"/>
      <c r="I158" s="8"/>
      <c r="J158" s="8"/>
      <c r="K158" s="7"/>
      <c r="L158" s="8"/>
      <c r="M158" s="7"/>
      <c r="N158" s="7"/>
      <c r="O158" s="7"/>
      <c r="P158" s="8"/>
      <c r="Q158" s="8"/>
      <c r="R158" s="41" t="s">
        <v>477</v>
      </c>
      <c r="S158" s="13"/>
      <c r="T158" s="7"/>
      <c r="U158" s="7"/>
      <c r="V158" s="7"/>
      <c r="W158" s="8"/>
    </row>
    <row r="159" spans="1:23" ht="15.75" customHeight="1">
      <c r="A159" s="46"/>
      <c r="B159" s="52" t="s">
        <v>44</v>
      </c>
      <c r="C159" s="54" t="s">
        <v>478</v>
      </c>
      <c r="D159" s="54" t="s">
        <v>479</v>
      </c>
      <c r="E159" s="7"/>
      <c r="F159" s="7"/>
      <c r="G159" s="7"/>
      <c r="H159" s="7"/>
      <c r="I159" s="8"/>
      <c r="J159" s="8"/>
      <c r="K159" s="7"/>
      <c r="L159" s="8"/>
      <c r="M159" s="7"/>
      <c r="N159" s="7"/>
      <c r="O159" s="7"/>
      <c r="P159" s="8"/>
      <c r="Q159" s="8"/>
      <c r="R159" s="41" t="s">
        <v>480</v>
      </c>
      <c r="S159" s="7"/>
      <c r="T159" s="7"/>
      <c r="U159" s="7"/>
      <c r="V159" s="7"/>
      <c r="W159" s="8"/>
    </row>
    <row r="160" spans="1:23" ht="15.75" customHeight="1">
      <c r="A160" s="46"/>
      <c r="B160" s="52" t="s">
        <v>44</v>
      </c>
      <c r="C160" s="54" t="s">
        <v>481</v>
      </c>
      <c r="D160" s="54" t="s">
        <v>482</v>
      </c>
      <c r="E160" s="7"/>
      <c r="F160" s="7"/>
      <c r="G160" s="7"/>
      <c r="H160" s="7"/>
      <c r="I160" s="8"/>
      <c r="J160" s="8"/>
      <c r="K160" s="7"/>
      <c r="L160" s="8"/>
      <c r="M160" s="7"/>
      <c r="N160" s="7"/>
      <c r="O160" s="7"/>
      <c r="P160" s="8"/>
      <c r="Q160" s="8"/>
      <c r="R160" s="41" t="s">
        <v>483</v>
      </c>
      <c r="S160" s="7"/>
      <c r="T160" s="7"/>
      <c r="U160" s="7"/>
      <c r="V160" s="7"/>
      <c r="W160" s="8"/>
    </row>
    <row r="161" spans="1:23" ht="15.75" customHeight="1">
      <c r="A161" s="52"/>
      <c r="B161" s="52" t="s">
        <v>44</v>
      </c>
      <c r="C161" s="54" t="s">
        <v>484</v>
      </c>
      <c r="D161" s="54" t="s">
        <v>485</v>
      </c>
      <c r="E161" s="7"/>
      <c r="F161" s="7"/>
      <c r="G161" s="7"/>
      <c r="H161" s="7"/>
      <c r="I161" s="8"/>
      <c r="J161" s="8"/>
      <c r="K161" s="7"/>
      <c r="L161" s="8"/>
      <c r="M161" s="7"/>
      <c r="N161" s="7"/>
      <c r="O161" s="7"/>
      <c r="P161" s="8"/>
      <c r="Q161" s="8"/>
      <c r="R161" s="41" t="s">
        <v>486</v>
      </c>
      <c r="S161" s="13"/>
      <c r="T161" s="7"/>
      <c r="U161" s="7"/>
      <c r="V161" s="7"/>
      <c r="W161" s="8"/>
    </row>
    <row r="162" spans="1:23" ht="15.75" customHeight="1">
      <c r="A162" s="46"/>
      <c r="B162" s="52" t="s">
        <v>44</v>
      </c>
      <c r="C162" s="54" t="s">
        <v>487</v>
      </c>
      <c r="D162" s="54" t="s">
        <v>488</v>
      </c>
      <c r="E162" s="7"/>
      <c r="F162" s="7"/>
      <c r="G162" s="7"/>
      <c r="H162" s="7"/>
      <c r="I162" s="8"/>
      <c r="J162" s="8"/>
      <c r="K162" s="7"/>
      <c r="L162" s="8"/>
      <c r="M162" s="7"/>
      <c r="N162" s="7"/>
      <c r="O162" s="7"/>
      <c r="P162" s="8"/>
      <c r="Q162" s="8"/>
      <c r="R162" s="41" t="s">
        <v>489</v>
      </c>
      <c r="S162" s="7"/>
      <c r="T162" s="7"/>
      <c r="U162" s="7"/>
      <c r="V162" s="7"/>
      <c r="W162" s="8"/>
    </row>
    <row r="163" spans="1:23" ht="15.75" customHeight="1">
      <c r="A163" s="52"/>
      <c r="B163" s="52" t="s">
        <v>44</v>
      </c>
      <c r="C163" s="54" t="s">
        <v>490</v>
      </c>
      <c r="D163" s="54" t="s">
        <v>491</v>
      </c>
      <c r="E163" s="7"/>
      <c r="F163" s="7"/>
      <c r="G163" s="7"/>
      <c r="H163" s="7"/>
      <c r="I163" s="8"/>
      <c r="J163" s="8"/>
      <c r="K163" s="7"/>
      <c r="L163" s="8"/>
      <c r="M163" s="7"/>
      <c r="N163" s="7"/>
      <c r="O163" s="7"/>
      <c r="P163" s="8"/>
      <c r="Q163" s="8"/>
      <c r="R163" s="41" t="s">
        <v>492</v>
      </c>
      <c r="S163" s="13"/>
      <c r="T163" s="7"/>
      <c r="U163" s="7"/>
      <c r="V163" s="7"/>
      <c r="W163" s="8"/>
    </row>
    <row r="164" spans="1:23" ht="15.75" customHeight="1">
      <c r="A164" s="46"/>
      <c r="B164" s="52" t="s">
        <v>44</v>
      </c>
      <c r="C164" s="54" t="s">
        <v>493</v>
      </c>
      <c r="D164" s="54" t="s">
        <v>494</v>
      </c>
      <c r="E164" s="7"/>
      <c r="F164" s="7"/>
      <c r="G164" s="7"/>
      <c r="H164" s="7"/>
      <c r="I164" s="8"/>
      <c r="J164" s="8"/>
      <c r="K164" s="7"/>
      <c r="L164" s="8"/>
      <c r="M164" s="7"/>
      <c r="N164" s="7"/>
      <c r="O164" s="7"/>
      <c r="P164" s="8"/>
      <c r="Q164" s="8"/>
      <c r="R164" s="41" t="s">
        <v>495</v>
      </c>
      <c r="S164" s="7"/>
      <c r="T164" s="7"/>
      <c r="U164" s="7"/>
      <c r="V164" s="7"/>
      <c r="W164" s="8"/>
    </row>
    <row r="165" spans="1:23" ht="15.75" customHeight="1">
      <c r="A165" s="46"/>
      <c r="B165" s="52" t="s">
        <v>44</v>
      </c>
      <c r="C165" s="54" t="s">
        <v>496</v>
      </c>
      <c r="D165" s="54" t="s">
        <v>497</v>
      </c>
      <c r="E165" s="7"/>
      <c r="F165" s="13"/>
      <c r="G165" s="7"/>
      <c r="H165" s="7"/>
      <c r="I165" s="8"/>
      <c r="J165" s="8"/>
      <c r="K165" s="7"/>
      <c r="L165" s="8"/>
      <c r="M165" s="7"/>
      <c r="N165" s="7"/>
      <c r="O165" s="7"/>
      <c r="P165" s="8"/>
      <c r="Q165" s="8"/>
      <c r="R165" s="41" t="s">
        <v>498</v>
      </c>
      <c r="S165" s="7"/>
      <c r="T165" s="7"/>
      <c r="U165" s="7"/>
      <c r="V165" s="7"/>
      <c r="W165" s="8"/>
    </row>
    <row r="166" spans="1:23" ht="15.75" customHeight="1">
      <c r="A166" s="52"/>
      <c r="B166" s="52" t="s">
        <v>44</v>
      </c>
      <c r="C166" s="54" t="s">
        <v>499</v>
      </c>
      <c r="D166" s="54" t="s">
        <v>500</v>
      </c>
      <c r="E166" s="7"/>
      <c r="F166" s="7"/>
      <c r="G166" s="7"/>
      <c r="H166" s="7"/>
      <c r="I166" s="8"/>
      <c r="J166" s="8"/>
      <c r="K166" s="7"/>
      <c r="L166" s="10"/>
      <c r="M166" s="7"/>
      <c r="N166" s="7"/>
      <c r="O166" s="7"/>
      <c r="P166" s="8"/>
      <c r="Q166" s="8"/>
      <c r="R166" s="41" t="s">
        <v>501</v>
      </c>
      <c r="S166" s="13"/>
      <c r="T166" s="7"/>
      <c r="U166" s="7"/>
      <c r="V166" s="7"/>
      <c r="W166" s="8"/>
    </row>
    <row r="167" spans="1:23" ht="15.75" customHeight="1">
      <c r="A167" s="46"/>
      <c r="B167" s="52" t="s">
        <v>44</v>
      </c>
      <c r="C167" s="54" t="s">
        <v>502</v>
      </c>
      <c r="D167" s="54" t="s">
        <v>503</v>
      </c>
      <c r="E167" s="7"/>
      <c r="F167" s="7"/>
      <c r="G167" s="7"/>
      <c r="H167" s="7"/>
      <c r="I167" s="8"/>
      <c r="J167" s="8"/>
      <c r="K167" s="7"/>
      <c r="L167" s="8"/>
      <c r="M167" s="7"/>
      <c r="N167" s="7"/>
      <c r="O167" s="7"/>
      <c r="P167" s="8"/>
      <c r="Q167" s="8"/>
      <c r="R167" s="41" t="s">
        <v>504</v>
      </c>
      <c r="S167" s="7"/>
      <c r="T167" s="7"/>
      <c r="U167" s="7"/>
      <c r="V167" s="7"/>
      <c r="W167" s="8"/>
    </row>
    <row r="168" spans="1:23" ht="15.75" customHeight="1">
      <c r="A168" s="52"/>
      <c r="B168" s="52" t="s">
        <v>44</v>
      </c>
      <c r="C168" s="54" t="s">
        <v>505</v>
      </c>
      <c r="D168" s="54" t="s">
        <v>506</v>
      </c>
      <c r="E168" s="7"/>
      <c r="F168" s="7"/>
      <c r="G168" s="7"/>
      <c r="H168" s="7"/>
      <c r="I168" s="8"/>
      <c r="J168" s="8"/>
      <c r="K168" s="7"/>
      <c r="L168" s="8"/>
      <c r="M168" s="7"/>
      <c r="N168" s="7"/>
      <c r="O168" s="7"/>
      <c r="P168" s="8"/>
      <c r="Q168" s="8"/>
      <c r="R168" s="41" t="s">
        <v>507</v>
      </c>
      <c r="S168" s="13"/>
      <c r="T168" s="7"/>
      <c r="U168" s="7"/>
      <c r="V168" s="7"/>
      <c r="W168" s="8"/>
    </row>
    <row r="169" spans="1:23" ht="15.75" customHeight="1">
      <c r="A169" s="46"/>
      <c r="B169" s="52" t="s">
        <v>44</v>
      </c>
      <c r="C169" s="54" t="s">
        <v>508</v>
      </c>
      <c r="D169" s="54" t="s">
        <v>509</v>
      </c>
      <c r="E169" s="7"/>
      <c r="F169" s="7"/>
      <c r="G169" s="7"/>
      <c r="H169" s="7"/>
      <c r="I169" s="8"/>
      <c r="J169" s="8"/>
      <c r="K169" s="13"/>
      <c r="L169" s="8"/>
      <c r="M169" s="7"/>
      <c r="N169" s="7"/>
      <c r="O169" s="7"/>
      <c r="P169" s="8"/>
      <c r="Q169" s="8"/>
      <c r="R169" s="41" t="s">
        <v>510</v>
      </c>
      <c r="S169" s="7"/>
      <c r="T169" s="7"/>
      <c r="U169" s="7"/>
      <c r="V169" s="7"/>
      <c r="W169" s="8"/>
    </row>
    <row r="170" spans="1:23" ht="15.75" customHeight="1">
      <c r="A170" s="46"/>
      <c r="B170" s="52" t="s">
        <v>44</v>
      </c>
      <c r="C170" s="54" t="s">
        <v>511</v>
      </c>
      <c r="D170" s="54" t="s">
        <v>512</v>
      </c>
      <c r="E170" s="7"/>
      <c r="F170" s="7"/>
      <c r="G170" s="7"/>
      <c r="H170" s="7"/>
      <c r="I170" s="8"/>
      <c r="J170" s="8"/>
      <c r="K170" s="7"/>
      <c r="L170" s="8"/>
      <c r="M170" s="7"/>
      <c r="N170" s="7"/>
      <c r="O170" s="7"/>
      <c r="P170" s="8"/>
      <c r="Q170" s="8"/>
      <c r="R170" s="41" t="s">
        <v>513</v>
      </c>
      <c r="S170" s="7"/>
      <c r="T170" s="7"/>
      <c r="U170" s="7"/>
      <c r="V170" s="7"/>
      <c r="W170" s="8"/>
    </row>
    <row r="171" spans="1:23" ht="15.75" customHeight="1">
      <c r="A171" s="52"/>
      <c r="B171" s="52" t="s">
        <v>44</v>
      </c>
      <c r="C171" s="54" t="s">
        <v>514</v>
      </c>
      <c r="D171" s="54" t="s">
        <v>515</v>
      </c>
      <c r="E171" s="7"/>
      <c r="F171" s="7"/>
      <c r="G171" s="7"/>
      <c r="H171" s="7"/>
      <c r="I171" s="8"/>
      <c r="J171" s="8"/>
      <c r="K171" s="7"/>
      <c r="L171" s="8"/>
      <c r="M171" s="7"/>
      <c r="N171" s="7"/>
      <c r="O171" s="7"/>
      <c r="P171" s="8"/>
      <c r="Q171" s="8"/>
      <c r="R171" s="41" t="s">
        <v>516</v>
      </c>
      <c r="S171" s="13"/>
      <c r="T171" s="7"/>
      <c r="U171" s="7"/>
      <c r="V171" s="7"/>
      <c r="W171" s="8"/>
    </row>
    <row r="172" spans="1:23" ht="15.75" customHeight="1">
      <c r="A172" s="46"/>
      <c r="B172" s="52" t="s">
        <v>44</v>
      </c>
      <c r="C172" s="54" t="s">
        <v>517</v>
      </c>
      <c r="D172" s="54" t="s">
        <v>518</v>
      </c>
      <c r="E172" s="7"/>
      <c r="F172" s="7"/>
      <c r="G172" s="7"/>
      <c r="H172" s="7"/>
      <c r="I172" s="8"/>
      <c r="J172" s="8"/>
      <c r="K172" s="7"/>
      <c r="L172" s="8"/>
      <c r="M172" s="7"/>
      <c r="N172" s="7"/>
      <c r="O172" s="7"/>
      <c r="P172" s="8"/>
      <c r="Q172" s="8"/>
      <c r="R172" s="41" t="s">
        <v>519</v>
      </c>
      <c r="S172" s="7"/>
      <c r="T172" s="7"/>
      <c r="U172" s="7"/>
      <c r="V172" s="7"/>
      <c r="W172" s="8"/>
    </row>
    <row r="173" spans="1:23" ht="15.75" customHeight="1">
      <c r="A173" s="52"/>
      <c r="B173" s="52" t="s">
        <v>44</v>
      </c>
      <c r="C173" s="54" t="s">
        <v>520</v>
      </c>
      <c r="D173" s="54" t="s">
        <v>521</v>
      </c>
      <c r="E173" s="7"/>
      <c r="F173" s="7"/>
      <c r="G173" s="7"/>
      <c r="H173" s="7"/>
      <c r="I173" s="8"/>
      <c r="J173" s="8"/>
      <c r="K173" s="7"/>
      <c r="L173" s="8"/>
      <c r="M173" s="7"/>
      <c r="N173" s="7"/>
      <c r="O173" s="7"/>
      <c r="P173" s="8"/>
      <c r="Q173" s="8"/>
      <c r="R173" s="41" t="s">
        <v>522</v>
      </c>
      <c r="S173" s="13"/>
      <c r="T173" s="7"/>
      <c r="U173" s="7"/>
      <c r="V173" s="7"/>
      <c r="W173" s="8"/>
    </row>
    <row r="174" spans="1:23" ht="15.75" customHeight="1">
      <c r="A174" s="46"/>
      <c r="B174" s="52" t="s">
        <v>44</v>
      </c>
      <c r="C174" s="54" t="s">
        <v>523</v>
      </c>
      <c r="D174" s="54" t="s">
        <v>524</v>
      </c>
      <c r="E174" s="7"/>
      <c r="F174" s="7"/>
      <c r="G174" s="7"/>
      <c r="H174" s="7"/>
      <c r="I174" s="8"/>
      <c r="J174" s="8"/>
      <c r="K174" s="7"/>
      <c r="L174" s="8"/>
      <c r="M174" s="7"/>
      <c r="N174" s="7"/>
      <c r="O174" s="7"/>
      <c r="P174" s="8"/>
      <c r="Q174" s="8"/>
      <c r="R174" s="41" t="s">
        <v>525</v>
      </c>
      <c r="S174" s="7"/>
      <c r="T174" s="7"/>
      <c r="U174" s="7"/>
      <c r="V174" s="7"/>
      <c r="W174" s="8"/>
    </row>
    <row r="175" spans="1:23" ht="15.75" customHeight="1">
      <c r="A175" s="46"/>
      <c r="B175" s="52" t="s">
        <v>44</v>
      </c>
      <c r="C175" s="54" t="s">
        <v>526</v>
      </c>
      <c r="D175" s="54" t="s">
        <v>527</v>
      </c>
      <c r="E175" s="7"/>
      <c r="F175" s="7"/>
      <c r="G175" s="7"/>
      <c r="H175" s="7"/>
      <c r="I175" s="8"/>
      <c r="J175" s="8"/>
      <c r="K175" s="7"/>
      <c r="L175" s="8"/>
      <c r="M175" s="7"/>
      <c r="N175" s="7"/>
      <c r="O175" s="7"/>
      <c r="P175" s="8"/>
      <c r="Q175" s="8"/>
      <c r="R175" s="41" t="s">
        <v>528</v>
      </c>
      <c r="S175" s="7"/>
      <c r="T175" s="7"/>
      <c r="U175" s="7"/>
      <c r="V175" s="7"/>
      <c r="W175" s="8"/>
    </row>
    <row r="176" spans="1:23" ht="15.75" customHeight="1">
      <c r="A176" s="52"/>
      <c r="B176" s="52" t="s">
        <v>44</v>
      </c>
      <c r="C176" s="54" t="s">
        <v>529</v>
      </c>
      <c r="D176" s="54" t="s">
        <v>530</v>
      </c>
      <c r="E176" s="7"/>
      <c r="F176" s="7"/>
      <c r="G176" s="7"/>
      <c r="H176" s="7"/>
      <c r="I176" s="8"/>
      <c r="J176" s="8"/>
      <c r="K176" s="7"/>
      <c r="L176" s="8"/>
      <c r="M176" s="7"/>
      <c r="N176" s="7"/>
      <c r="O176" s="7"/>
      <c r="P176" s="8"/>
      <c r="Q176" s="8"/>
      <c r="R176" s="41" t="s">
        <v>531</v>
      </c>
      <c r="S176" s="13"/>
      <c r="T176" s="7"/>
      <c r="U176" s="7"/>
      <c r="V176" s="7"/>
      <c r="W176" s="8"/>
    </row>
    <row r="177" spans="1:23" ht="15.75" customHeight="1">
      <c r="A177" s="46"/>
      <c r="B177" s="52" t="s">
        <v>44</v>
      </c>
      <c r="C177" s="54" t="s">
        <v>532</v>
      </c>
      <c r="D177" s="54" t="s">
        <v>533</v>
      </c>
      <c r="E177" s="7"/>
      <c r="F177" s="7"/>
      <c r="G177" s="7"/>
      <c r="H177" s="7"/>
      <c r="I177" s="8"/>
      <c r="J177" s="8"/>
      <c r="K177" s="7"/>
      <c r="L177" s="8"/>
      <c r="M177" s="7"/>
      <c r="N177" s="7"/>
      <c r="O177" s="7"/>
      <c r="P177" s="8"/>
      <c r="Q177" s="8"/>
      <c r="R177" s="41" t="s">
        <v>534</v>
      </c>
      <c r="S177" s="7"/>
      <c r="T177" s="7"/>
      <c r="U177" s="7"/>
      <c r="V177" s="7"/>
      <c r="W177" s="8"/>
    </row>
    <row r="178" spans="1:23" ht="15.75" customHeight="1">
      <c r="A178" s="52"/>
      <c r="B178" s="52" t="s">
        <v>44</v>
      </c>
      <c r="C178" s="54" t="s">
        <v>535</v>
      </c>
      <c r="D178" s="54" t="s">
        <v>536</v>
      </c>
      <c r="E178" s="7"/>
      <c r="F178" s="7"/>
      <c r="G178" s="7"/>
      <c r="H178" s="7"/>
      <c r="I178" s="8"/>
      <c r="J178" s="10"/>
      <c r="K178" s="7"/>
      <c r="L178" s="8"/>
      <c r="M178" s="7"/>
      <c r="N178" s="7"/>
      <c r="O178" s="7"/>
      <c r="P178" s="8"/>
      <c r="Q178" s="8"/>
      <c r="R178" s="41" t="s">
        <v>537</v>
      </c>
      <c r="S178" s="13"/>
      <c r="T178" s="7"/>
      <c r="U178" s="7"/>
      <c r="V178" s="7"/>
      <c r="W178" s="10"/>
    </row>
    <row r="179" spans="1:23" ht="15.75" customHeight="1">
      <c r="A179" s="46"/>
      <c r="B179" s="52" t="s">
        <v>44</v>
      </c>
      <c r="C179" s="54" t="s">
        <v>538</v>
      </c>
      <c r="D179" s="54" t="s">
        <v>539</v>
      </c>
      <c r="E179" s="7"/>
      <c r="F179" s="7"/>
      <c r="G179" s="7"/>
      <c r="H179" s="7"/>
      <c r="I179" s="8"/>
      <c r="J179" s="8"/>
      <c r="K179" s="7"/>
      <c r="L179" s="8"/>
      <c r="M179" s="7"/>
      <c r="N179" s="7"/>
      <c r="O179" s="7"/>
      <c r="P179" s="8"/>
      <c r="Q179" s="8"/>
      <c r="R179" s="41" t="s">
        <v>540</v>
      </c>
      <c r="S179" s="7"/>
      <c r="T179" s="7"/>
      <c r="U179" s="7"/>
      <c r="V179" s="7"/>
      <c r="W179" s="8"/>
    </row>
    <row r="180" spans="1:23" ht="15.75" customHeight="1">
      <c r="A180" s="52"/>
      <c r="B180" s="52" t="s">
        <v>44</v>
      </c>
      <c r="C180" s="54" t="s">
        <v>541</v>
      </c>
      <c r="D180" s="54" t="s">
        <v>542</v>
      </c>
      <c r="E180" s="7"/>
      <c r="F180" s="7"/>
      <c r="G180" s="7"/>
      <c r="H180" s="7"/>
      <c r="I180" s="8"/>
      <c r="J180" s="8"/>
      <c r="K180" s="7"/>
      <c r="L180" s="8"/>
      <c r="M180" s="7"/>
      <c r="N180" s="7"/>
      <c r="O180" s="7"/>
      <c r="P180" s="8"/>
      <c r="Q180" s="8"/>
      <c r="R180" s="41" t="s">
        <v>543</v>
      </c>
      <c r="S180" s="7"/>
      <c r="T180" s="7"/>
      <c r="U180" s="7"/>
      <c r="V180" s="7"/>
      <c r="W180" s="8"/>
    </row>
    <row r="181" spans="1:23" ht="15.75" customHeight="1">
      <c r="A181" s="52"/>
      <c r="B181" s="52" t="s">
        <v>44</v>
      </c>
      <c r="C181" s="54" t="s">
        <v>544</v>
      </c>
      <c r="D181" s="54" t="s">
        <v>545</v>
      </c>
      <c r="E181" s="7"/>
      <c r="F181" s="7"/>
      <c r="G181" s="7"/>
      <c r="H181" s="7"/>
      <c r="I181" s="8"/>
      <c r="J181" s="8"/>
      <c r="K181" s="7"/>
      <c r="L181" s="8"/>
      <c r="M181" s="7"/>
      <c r="N181" s="7"/>
      <c r="O181" s="7"/>
      <c r="P181" s="8"/>
      <c r="Q181" s="8"/>
      <c r="R181" s="41" t="s">
        <v>546</v>
      </c>
      <c r="S181" s="13"/>
      <c r="T181" s="7"/>
      <c r="U181" s="7"/>
      <c r="V181" s="7"/>
      <c r="W181" s="8"/>
    </row>
    <row r="182" spans="1:23" ht="15.75" customHeight="1">
      <c r="A182" s="46"/>
      <c r="B182" s="52" t="s">
        <v>44</v>
      </c>
      <c r="C182" s="54" t="s">
        <v>547</v>
      </c>
      <c r="D182" s="54" t="s">
        <v>548</v>
      </c>
      <c r="E182" s="7"/>
      <c r="F182" s="7"/>
      <c r="G182" s="7"/>
      <c r="H182" s="7"/>
      <c r="I182" s="8"/>
      <c r="J182" s="8"/>
      <c r="K182" s="7"/>
      <c r="L182" s="8"/>
      <c r="M182" s="7"/>
      <c r="N182" s="7"/>
      <c r="O182" s="7"/>
      <c r="P182" s="8"/>
      <c r="Q182" s="8"/>
      <c r="R182" s="41" t="s">
        <v>549</v>
      </c>
      <c r="S182" s="7"/>
      <c r="T182" s="7"/>
      <c r="U182" s="7"/>
      <c r="V182" s="7"/>
      <c r="W182" s="8"/>
    </row>
    <row r="183" spans="1:23" ht="15.75" customHeight="1">
      <c r="A183" s="52"/>
      <c r="B183" s="52" t="s">
        <v>44</v>
      </c>
      <c r="C183" s="54" t="s">
        <v>550</v>
      </c>
      <c r="D183" s="54" t="s">
        <v>551</v>
      </c>
      <c r="E183" s="7"/>
      <c r="F183" s="7"/>
      <c r="G183" s="7"/>
      <c r="H183" s="7"/>
      <c r="I183" s="8"/>
      <c r="J183" s="8"/>
      <c r="K183" s="7"/>
      <c r="L183" s="8"/>
      <c r="M183" s="7"/>
      <c r="N183" s="7"/>
      <c r="O183" s="7"/>
      <c r="P183" s="8"/>
      <c r="Q183" s="8"/>
      <c r="R183" s="41" t="s">
        <v>552</v>
      </c>
      <c r="S183" s="13"/>
      <c r="T183" s="7"/>
      <c r="U183" s="7"/>
      <c r="V183" s="7"/>
      <c r="W183" s="8"/>
    </row>
    <row r="184" spans="1:23" ht="15.75" customHeight="1">
      <c r="A184" s="46"/>
      <c r="B184" s="52" t="s">
        <v>44</v>
      </c>
      <c r="C184" s="54" t="s">
        <v>553</v>
      </c>
      <c r="D184" s="54" t="s">
        <v>554</v>
      </c>
      <c r="E184" s="7"/>
      <c r="F184" s="7"/>
      <c r="G184" s="7"/>
      <c r="H184" s="7"/>
      <c r="I184" s="8"/>
      <c r="J184" s="8"/>
      <c r="K184" s="7"/>
      <c r="L184" s="8"/>
      <c r="M184" s="7"/>
      <c r="N184" s="7"/>
      <c r="O184" s="7"/>
      <c r="P184" s="8"/>
      <c r="Q184" s="8"/>
      <c r="R184" s="41" t="s">
        <v>555</v>
      </c>
      <c r="S184" s="7"/>
      <c r="T184" s="7"/>
      <c r="U184" s="7"/>
      <c r="V184" s="7"/>
      <c r="W184" s="8"/>
    </row>
    <row r="185" spans="1:23" ht="15.75" customHeight="1">
      <c r="A185" s="46"/>
      <c r="B185" s="52" t="s">
        <v>44</v>
      </c>
      <c r="C185" s="54" t="s">
        <v>556</v>
      </c>
      <c r="D185" s="54" t="s">
        <v>557</v>
      </c>
      <c r="E185" s="13"/>
      <c r="F185" s="7"/>
      <c r="G185" s="7"/>
      <c r="H185" s="7"/>
      <c r="I185" s="8"/>
      <c r="J185" s="8"/>
      <c r="K185" s="7"/>
      <c r="L185" s="8"/>
      <c r="M185" s="7"/>
      <c r="N185" s="7"/>
      <c r="O185" s="7"/>
      <c r="P185" s="8"/>
      <c r="Q185" s="8"/>
      <c r="R185" s="41" t="s">
        <v>558</v>
      </c>
      <c r="S185" s="7"/>
      <c r="T185" s="7"/>
      <c r="U185" s="7"/>
      <c r="V185" s="7"/>
      <c r="W185" s="8"/>
    </row>
    <row r="186" spans="1:23" ht="15.75" customHeight="1">
      <c r="A186" s="52"/>
      <c r="B186" s="52" t="s">
        <v>44</v>
      </c>
      <c r="C186" s="54" t="s">
        <v>559</v>
      </c>
      <c r="D186" s="54" t="s">
        <v>560</v>
      </c>
      <c r="E186" s="7"/>
      <c r="F186" s="7"/>
      <c r="G186" s="7"/>
      <c r="H186" s="7"/>
      <c r="I186" s="8"/>
      <c r="J186" s="8"/>
      <c r="K186" s="7"/>
      <c r="L186" s="8"/>
      <c r="M186" s="7"/>
      <c r="N186" s="7"/>
      <c r="O186" s="7"/>
      <c r="P186" s="8"/>
      <c r="Q186" s="8"/>
      <c r="R186" s="41" t="s">
        <v>561</v>
      </c>
      <c r="S186" s="13"/>
      <c r="T186" s="7"/>
      <c r="U186" s="7"/>
      <c r="V186" s="7"/>
      <c r="W186" s="8"/>
    </row>
    <row r="187" spans="1:23" ht="15.75" customHeight="1">
      <c r="A187" s="46"/>
      <c r="B187" s="46" t="s">
        <v>44</v>
      </c>
      <c r="C187" s="47" t="s">
        <v>562</v>
      </c>
      <c r="D187" s="47" t="s">
        <v>563</v>
      </c>
      <c r="E187" s="7"/>
      <c r="F187" s="7"/>
      <c r="G187" s="7"/>
      <c r="H187" s="7"/>
      <c r="I187" s="8"/>
      <c r="J187" s="8"/>
      <c r="K187" s="8"/>
      <c r="L187" s="8"/>
      <c r="M187" s="8"/>
      <c r="N187" s="8"/>
      <c r="O187" s="8"/>
      <c r="P187" s="8"/>
      <c r="Q187" s="8"/>
      <c r="R187" s="41" t="s">
        <v>564</v>
      </c>
      <c r="S187" s="7"/>
      <c r="T187" s="7"/>
      <c r="U187" s="7"/>
      <c r="V187" s="7"/>
      <c r="W187" s="8"/>
    </row>
    <row r="188" spans="1:23" ht="15.75" customHeight="1">
      <c r="A188" s="46"/>
      <c r="B188" s="46" t="s">
        <v>44</v>
      </c>
      <c r="C188" s="47" t="s">
        <v>565</v>
      </c>
      <c r="D188" s="47" t="s">
        <v>566</v>
      </c>
      <c r="E188" s="7"/>
      <c r="F188" s="7"/>
      <c r="G188" s="7"/>
      <c r="H188" s="7"/>
      <c r="I188" s="8"/>
      <c r="J188" s="8"/>
      <c r="K188" s="8"/>
      <c r="L188" s="8"/>
      <c r="M188" s="8"/>
      <c r="N188" s="8"/>
      <c r="O188" s="8"/>
      <c r="P188" s="8"/>
      <c r="Q188" s="8"/>
      <c r="R188" s="41" t="s">
        <v>567</v>
      </c>
      <c r="S188" s="7"/>
      <c r="T188" s="61"/>
      <c r="U188" s="7"/>
      <c r="V188" s="7"/>
      <c r="W188" s="8"/>
    </row>
    <row r="189" spans="1:23" ht="15.75" customHeight="1">
      <c r="A189" s="46"/>
      <c r="B189" s="46" t="s">
        <v>44</v>
      </c>
      <c r="C189" s="47" t="s">
        <v>568</v>
      </c>
      <c r="D189" s="47" t="s">
        <v>569</v>
      </c>
      <c r="E189" s="7"/>
      <c r="F189" s="7"/>
      <c r="G189" s="7"/>
      <c r="H189" s="7"/>
      <c r="I189" s="8"/>
      <c r="J189" s="8"/>
      <c r="K189" s="8"/>
      <c r="L189" s="8"/>
      <c r="M189" s="8"/>
      <c r="N189" s="8"/>
      <c r="O189" s="8"/>
      <c r="P189" s="8"/>
      <c r="Q189" s="8"/>
      <c r="R189" s="41" t="s">
        <v>570</v>
      </c>
      <c r="S189" s="7"/>
      <c r="T189" s="7"/>
      <c r="U189" s="7"/>
      <c r="V189" s="7"/>
      <c r="W189" s="8"/>
    </row>
    <row r="190" spans="1:23" ht="15.75" customHeight="1">
      <c r="A190" s="46"/>
      <c r="B190" s="46" t="s">
        <v>44</v>
      </c>
      <c r="C190" s="47" t="s">
        <v>571</v>
      </c>
      <c r="D190" s="47" t="s">
        <v>572</v>
      </c>
      <c r="E190" s="7"/>
      <c r="F190" s="13"/>
      <c r="G190" s="7"/>
      <c r="H190" s="7"/>
      <c r="I190" s="8"/>
      <c r="J190" s="8"/>
      <c r="K190" s="8"/>
      <c r="L190" s="8"/>
      <c r="M190" s="8"/>
      <c r="N190" s="8"/>
      <c r="O190" s="8"/>
      <c r="P190" s="8"/>
      <c r="Q190" s="8"/>
      <c r="R190" s="41" t="s">
        <v>573</v>
      </c>
      <c r="S190" s="7"/>
      <c r="T190" s="7"/>
      <c r="U190" s="7"/>
      <c r="V190" s="7"/>
      <c r="W190" s="8"/>
    </row>
    <row r="191" spans="1:23" ht="15.75" customHeight="1">
      <c r="A191" s="46"/>
      <c r="B191" s="46" t="s">
        <v>44</v>
      </c>
      <c r="C191" s="47" t="s">
        <v>574</v>
      </c>
      <c r="D191" s="47" t="s">
        <v>575</v>
      </c>
      <c r="E191" s="7"/>
      <c r="F191" s="7"/>
      <c r="G191" s="7"/>
      <c r="H191" s="7"/>
      <c r="I191" s="8"/>
      <c r="J191" s="8"/>
      <c r="K191" s="8"/>
      <c r="L191" s="8"/>
      <c r="M191" s="8"/>
      <c r="N191" s="8"/>
      <c r="O191" s="8"/>
      <c r="P191" s="8"/>
      <c r="Q191" s="8"/>
      <c r="R191" s="41" t="s">
        <v>576</v>
      </c>
      <c r="S191" s="7"/>
      <c r="T191" s="7"/>
      <c r="U191" s="7"/>
      <c r="V191" s="7"/>
      <c r="W191" s="8"/>
    </row>
    <row r="192" spans="1:23" ht="15.75" customHeight="1">
      <c r="A192" s="46"/>
      <c r="B192" s="46" t="s">
        <v>44</v>
      </c>
      <c r="C192" s="47" t="s">
        <v>577</v>
      </c>
      <c r="D192" s="47" t="s">
        <v>578</v>
      </c>
      <c r="E192" s="7"/>
      <c r="F192" s="7"/>
      <c r="G192" s="7"/>
      <c r="H192" s="7"/>
      <c r="I192" s="8"/>
      <c r="J192" s="8"/>
      <c r="K192" s="8"/>
      <c r="L192" s="8"/>
      <c r="M192" s="8"/>
      <c r="N192" s="8"/>
      <c r="O192" s="8"/>
      <c r="P192" s="8"/>
      <c r="Q192" s="8"/>
      <c r="R192" s="41" t="s">
        <v>579</v>
      </c>
      <c r="S192" s="7"/>
      <c r="T192" s="7"/>
      <c r="U192" s="7"/>
      <c r="V192" s="7"/>
      <c r="W192" s="8"/>
    </row>
    <row r="193" spans="1:23" ht="15.75" customHeight="1">
      <c r="A193" s="46"/>
      <c r="B193" s="46" t="s">
        <v>44</v>
      </c>
      <c r="C193" s="47" t="s">
        <v>580</v>
      </c>
      <c r="D193" s="47" t="s">
        <v>581</v>
      </c>
      <c r="E193" s="7"/>
      <c r="F193" s="7"/>
      <c r="G193" s="7"/>
      <c r="H193" s="7"/>
      <c r="I193" s="8"/>
      <c r="J193" s="8"/>
      <c r="K193" s="8"/>
      <c r="L193" s="8"/>
      <c r="M193" s="8"/>
      <c r="N193" s="8"/>
      <c r="O193" s="8"/>
      <c r="P193" s="8"/>
      <c r="Q193" s="8"/>
      <c r="R193" s="41" t="s">
        <v>582</v>
      </c>
      <c r="S193" s="7"/>
      <c r="T193" s="7"/>
      <c r="U193" s="7"/>
      <c r="V193" s="7"/>
      <c r="W193" s="8"/>
    </row>
    <row r="194" spans="1:23" ht="15.75" customHeight="1">
      <c r="A194" s="46" t="s">
        <v>71</v>
      </c>
      <c r="B194" s="46" t="s">
        <v>44</v>
      </c>
      <c r="C194" s="47" t="s">
        <v>583</v>
      </c>
      <c r="D194" s="47" t="s">
        <v>575</v>
      </c>
      <c r="E194" s="7"/>
      <c r="F194" s="7"/>
      <c r="G194" s="7"/>
      <c r="H194" s="7"/>
      <c r="I194" s="8"/>
      <c r="J194" s="8"/>
      <c r="K194" s="8"/>
      <c r="L194" s="10"/>
      <c r="M194" s="8"/>
      <c r="N194" s="8"/>
      <c r="O194" s="8"/>
      <c r="P194" s="8"/>
      <c r="Q194" s="8"/>
      <c r="R194" s="41" t="s">
        <v>584</v>
      </c>
      <c r="S194" s="7"/>
      <c r="T194" s="7"/>
      <c r="U194" s="7"/>
      <c r="V194" s="7"/>
      <c r="W194" s="8"/>
    </row>
    <row r="195" spans="1:23" ht="15.75" customHeight="1">
      <c r="A195" s="46" t="s">
        <v>71</v>
      </c>
      <c r="B195" s="46" t="s">
        <v>44</v>
      </c>
      <c r="C195" s="47" t="s">
        <v>585</v>
      </c>
      <c r="D195" s="47" t="s">
        <v>578</v>
      </c>
      <c r="E195" s="7"/>
      <c r="F195" s="7"/>
      <c r="G195" s="7"/>
      <c r="H195" s="7"/>
      <c r="I195" s="8"/>
      <c r="J195" s="8"/>
      <c r="K195" s="8"/>
      <c r="L195" s="8"/>
      <c r="M195" s="8"/>
      <c r="N195" s="8"/>
      <c r="O195" s="8"/>
      <c r="P195" s="8"/>
      <c r="Q195" s="8"/>
      <c r="R195" s="41" t="s">
        <v>586</v>
      </c>
      <c r="S195" s="7"/>
      <c r="T195" s="7"/>
      <c r="U195" s="7"/>
      <c r="V195" s="7"/>
      <c r="W195" s="8"/>
    </row>
    <row r="196" spans="1:23" ht="15.75" customHeight="1">
      <c r="A196" s="46" t="s">
        <v>71</v>
      </c>
      <c r="B196" s="46" t="s">
        <v>44</v>
      </c>
      <c r="C196" s="47" t="s">
        <v>587</v>
      </c>
      <c r="D196" s="47" t="s">
        <v>581</v>
      </c>
      <c r="E196" s="7"/>
      <c r="F196" s="7"/>
      <c r="G196" s="7"/>
      <c r="H196" s="7"/>
      <c r="I196" s="8"/>
      <c r="J196" s="8"/>
      <c r="K196" s="8"/>
      <c r="L196" s="8"/>
      <c r="M196" s="8"/>
      <c r="N196" s="8"/>
      <c r="O196" s="8"/>
      <c r="P196" s="8"/>
      <c r="Q196" s="8"/>
      <c r="R196" s="41" t="s">
        <v>588</v>
      </c>
      <c r="S196" s="7"/>
      <c r="T196" s="7"/>
      <c r="U196" s="7"/>
      <c r="V196" s="7"/>
      <c r="W196" s="8"/>
    </row>
    <row r="197" spans="1:23" ht="15.75" customHeight="1">
      <c r="A197" s="46" t="s">
        <v>71</v>
      </c>
      <c r="B197" s="46" t="s">
        <v>44</v>
      </c>
      <c r="C197" s="47" t="s">
        <v>589</v>
      </c>
      <c r="D197" s="47" t="s">
        <v>575</v>
      </c>
      <c r="E197" s="7"/>
      <c r="F197" s="7"/>
      <c r="G197" s="7"/>
      <c r="H197" s="7"/>
      <c r="I197" s="8"/>
      <c r="J197" s="8"/>
      <c r="K197" s="8"/>
      <c r="L197" s="8"/>
      <c r="M197" s="8"/>
      <c r="N197" s="8"/>
      <c r="O197" s="8"/>
      <c r="P197" s="8"/>
      <c r="Q197" s="8"/>
      <c r="R197" s="41" t="s">
        <v>590</v>
      </c>
      <c r="S197" s="7"/>
      <c r="T197" s="7"/>
      <c r="U197" s="7"/>
      <c r="V197" s="7"/>
      <c r="W197" s="8"/>
    </row>
    <row r="198" spans="1:23" ht="15.75" customHeight="1">
      <c r="A198" s="46" t="s">
        <v>71</v>
      </c>
      <c r="B198" s="46" t="s">
        <v>44</v>
      </c>
      <c r="C198" s="47" t="s">
        <v>591</v>
      </c>
      <c r="D198" s="47" t="s">
        <v>578</v>
      </c>
      <c r="E198" s="7"/>
      <c r="F198" s="7"/>
      <c r="G198" s="7"/>
      <c r="H198" s="7"/>
      <c r="I198" s="8"/>
      <c r="J198" s="8"/>
      <c r="K198" s="8"/>
      <c r="L198" s="8"/>
      <c r="M198" s="8"/>
      <c r="N198" s="8"/>
      <c r="O198" s="8"/>
      <c r="P198" s="8"/>
      <c r="Q198" s="8"/>
      <c r="R198" s="41" t="s">
        <v>592</v>
      </c>
      <c r="S198" s="7"/>
      <c r="T198" s="7"/>
      <c r="U198" s="7"/>
      <c r="V198" s="7"/>
      <c r="W198" s="8"/>
    </row>
    <row r="199" spans="1:23" ht="15.75" customHeight="1">
      <c r="A199" s="46" t="s">
        <v>71</v>
      </c>
      <c r="B199" s="46" t="s">
        <v>44</v>
      </c>
      <c r="C199" s="47" t="s">
        <v>593</v>
      </c>
      <c r="D199" s="47" t="s">
        <v>581</v>
      </c>
      <c r="E199" s="7"/>
      <c r="F199" s="7"/>
      <c r="G199" s="7"/>
      <c r="H199" s="7"/>
      <c r="I199" s="8"/>
      <c r="J199" s="8"/>
      <c r="K199" s="8"/>
      <c r="L199" s="8"/>
      <c r="M199" s="8"/>
      <c r="N199" s="8"/>
      <c r="O199" s="8"/>
      <c r="P199" s="8"/>
      <c r="Q199" s="8"/>
      <c r="R199" s="41" t="s">
        <v>594</v>
      </c>
      <c r="S199" s="7"/>
      <c r="T199" s="7"/>
      <c r="U199" s="7"/>
      <c r="V199" s="7"/>
      <c r="W199" s="8"/>
    </row>
    <row r="200" spans="1:23" ht="15.75" customHeight="1">
      <c r="A200" s="46" t="s">
        <v>71</v>
      </c>
      <c r="B200" s="46" t="s">
        <v>44</v>
      </c>
      <c r="C200" s="54" t="s">
        <v>595</v>
      </c>
      <c r="D200" s="47" t="s">
        <v>575</v>
      </c>
      <c r="E200" s="7"/>
      <c r="F200" s="7"/>
      <c r="G200" s="7"/>
      <c r="H200" s="7"/>
      <c r="I200" s="8"/>
      <c r="J200" s="8"/>
      <c r="K200" s="8"/>
      <c r="L200" s="8"/>
      <c r="M200" s="8"/>
      <c r="N200" s="8"/>
      <c r="O200" s="8"/>
      <c r="P200" s="8"/>
      <c r="Q200" s="8"/>
      <c r="R200" s="41" t="s">
        <v>596</v>
      </c>
      <c r="S200" s="7"/>
      <c r="T200" s="7"/>
      <c r="U200" s="7"/>
      <c r="V200" s="7"/>
      <c r="W200" s="8"/>
    </row>
    <row r="201" spans="1:23" ht="15.75" customHeight="1">
      <c r="A201" s="46" t="s">
        <v>71</v>
      </c>
      <c r="B201" s="46" t="s">
        <v>44</v>
      </c>
      <c r="C201" s="54" t="s">
        <v>597</v>
      </c>
      <c r="D201" s="47" t="s">
        <v>578</v>
      </c>
      <c r="E201" s="7"/>
      <c r="F201" s="7"/>
      <c r="G201" s="7"/>
      <c r="H201" s="7"/>
      <c r="I201" s="8"/>
      <c r="J201" s="8"/>
      <c r="K201" s="8"/>
      <c r="L201" s="8"/>
      <c r="M201" s="8"/>
      <c r="N201" s="8"/>
      <c r="O201" s="8"/>
      <c r="P201" s="8"/>
      <c r="Q201" s="8"/>
      <c r="R201" s="41" t="s">
        <v>598</v>
      </c>
      <c r="S201" s="7"/>
      <c r="T201" s="7"/>
      <c r="U201" s="7"/>
      <c r="V201" s="7"/>
      <c r="W201" s="8"/>
    </row>
    <row r="202" spans="1:23" ht="15.75" customHeight="1">
      <c r="A202" s="46" t="s">
        <v>71</v>
      </c>
      <c r="B202" s="46" t="s">
        <v>44</v>
      </c>
      <c r="C202" s="54" t="s">
        <v>599</v>
      </c>
      <c r="D202" s="47" t="s">
        <v>581</v>
      </c>
      <c r="E202" s="7"/>
      <c r="F202" s="7"/>
      <c r="G202" s="7"/>
      <c r="H202" s="7"/>
      <c r="I202" s="8"/>
      <c r="J202" s="8"/>
      <c r="K202" s="8"/>
      <c r="L202" s="8"/>
      <c r="M202" s="8"/>
      <c r="N202" s="8"/>
      <c r="O202" s="8"/>
      <c r="P202" s="8"/>
      <c r="Q202" s="8"/>
      <c r="R202" s="41" t="s">
        <v>600</v>
      </c>
      <c r="S202" s="7"/>
      <c r="T202" s="7"/>
      <c r="U202" s="7"/>
      <c r="V202" s="7"/>
      <c r="W202" s="8"/>
    </row>
    <row r="203" spans="1:23" ht="15.75" customHeight="1">
      <c r="A203" s="46"/>
      <c r="B203" s="46" t="s">
        <v>44</v>
      </c>
      <c r="C203" s="47" t="s">
        <v>601</v>
      </c>
      <c r="D203" s="47" t="s">
        <v>602</v>
      </c>
      <c r="E203" s="48"/>
      <c r="F203" s="48"/>
      <c r="G203" s="48"/>
      <c r="H203" s="48"/>
      <c r="I203" s="48"/>
      <c r="J203" s="49"/>
      <c r="K203" s="49"/>
      <c r="L203" s="49"/>
      <c r="M203" s="49"/>
      <c r="N203" s="49"/>
      <c r="O203" s="49"/>
      <c r="P203" s="49"/>
      <c r="Q203" s="49"/>
      <c r="R203" s="62" t="s">
        <v>603</v>
      </c>
      <c r="S203" s="7"/>
      <c r="T203" s="7"/>
      <c r="U203" s="7"/>
      <c r="V203" s="7"/>
      <c r="W203" s="49"/>
    </row>
    <row r="204" spans="1:23" ht="15.75" customHeight="1">
      <c r="A204" s="7"/>
      <c r="B204" s="7" t="s">
        <v>44</v>
      </c>
      <c r="C204" s="7" t="s">
        <v>604</v>
      </c>
      <c r="D204" s="14" t="s">
        <v>605</v>
      </c>
      <c r="E204" s="14"/>
      <c r="F204" s="7"/>
      <c r="G204" s="7"/>
      <c r="H204" s="7"/>
      <c r="I204" s="7"/>
      <c r="J204" s="8"/>
      <c r="K204" s="8"/>
      <c r="L204" s="8"/>
      <c r="M204" s="8"/>
      <c r="N204" s="8"/>
      <c r="O204" s="8"/>
      <c r="P204" s="8"/>
      <c r="Q204" s="8"/>
      <c r="R204" s="41" t="s">
        <v>606</v>
      </c>
      <c r="S204" s="7"/>
      <c r="T204" s="7"/>
      <c r="U204" s="7"/>
      <c r="V204" s="7"/>
      <c r="W204" s="8"/>
    </row>
    <row r="205" spans="1:23" ht="15.75" customHeight="1">
      <c r="A205" s="7"/>
      <c r="B205" s="7" t="s">
        <v>44</v>
      </c>
      <c r="C205" s="7" t="s">
        <v>607</v>
      </c>
      <c r="D205" s="14" t="s">
        <v>608</v>
      </c>
      <c r="E205" s="14"/>
      <c r="F205" s="7"/>
      <c r="G205" s="7"/>
      <c r="H205" s="7"/>
      <c r="I205" s="7"/>
      <c r="J205" s="8"/>
      <c r="K205" s="8"/>
      <c r="L205" s="8"/>
      <c r="M205" s="8"/>
      <c r="N205" s="8"/>
      <c r="O205" s="8"/>
      <c r="P205" s="8"/>
      <c r="Q205" s="8"/>
      <c r="R205" s="41" t="s">
        <v>609</v>
      </c>
      <c r="S205" s="7"/>
      <c r="T205" s="7"/>
      <c r="U205" s="7"/>
      <c r="V205" s="7"/>
      <c r="W205" s="8"/>
    </row>
    <row r="206" spans="1:23" ht="15.75" customHeight="1">
      <c r="A206" s="7"/>
      <c r="B206" s="7" t="s">
        <v>44</v>
      </c>
      <c r="C206" s="7" t="s">
        <v>610</v>
      </c>
      <c r="D206" s="14" t="s">
        <v>611</v>
      </c>
      <c r="E206" s="14"/>
      <c r="F206" s="7"/>
      <c r="G206" s="7"/>
      <c r="H206" s="7"/>
      <c r="I206" s="7"/>
      <c r="J206" s="8"/>
      <c r="K206" s="8"/>
      <c r="L206" s="8"/>
      <c r="M206" s="8"/>
      <c r="N206" s="8"/>
      <c r="O206" s="8"/>
      <c r="P206" s="8"/>
      <c r="Q206" s="8"/>
      <c r="R206" s="41" t="s">
        <v>612</v>
      </c>
      <c r="S206" s="7"/>
      <c r="T206" s="7"/>
      <c r="U206" s="7"/>
      <c r="V206" s="7"/>
      <c r="W206" s="8"/>
    </row>
    <row r="207" spans="1:23" ht="15.75" customHeight="1">
      <c r="A207" s="7"/>
      <c r="B207" s="7" t="s">
        <v>44</v>
      </c>
      <c r="C207" s="7" t="s">
        <v>613</v>
      </c>
      <c r="D207" s="14" t="s">
        <v>614</v>
      </c>
      <c r="E207" s="14"/>
      <c r="F207" s="7"/>
      <c r="G207" s="7"/>
      <c r="H207" s="7"/>
      <c r="I207" s="7"/>
      <c r="J207" s="8"/>
      <c r="K207" s="8"/>
      <c r="L207" s="8"/>
      <c r="M207" s="8"/>
      <c r="N207" s="8"/>
      <c r="O207" s="8"/>
      <c r="P207" s="8"/>
      <c r="Q207" s="8"/>
      <c r="R207" s="41" t="s">
        <v>615</v>
      </c>
      <c r="S207" s="7"/>
      <c r="T207" s="7"/>
      <c r="U207" s="7"/>
      <c r="V207" s="7"/>
      <c r="W207" s="8"/>
    </row>
    <row r="208" spans="1:23" ht="15.75" customHeight="1">
      <c r="A208" s="7"/>
      <c r="B208" s="7" t="s">
        <v>44</v>
      </c>
      <c r="C208" s="7" t="s">
        <v>616</v>
      </c>
      <c r="D208" s="14" t="s">
        <v>617</v>
      </c>
      <c r="E208" s="14"/>
      <c r="F208" s="7"/>
      <c r="G208" s="7"/>
      <c r="H208" s="7"/>
      <c r="I208" s="7"/>
      <c r="J208" s="8"/>
      <c r="K208" s="8"/>
      <c r="L208" s="8"/>
      <c r="M208" s="8"/>
      <c r="N208" s="8"/>
      <c r="O208" s="8"/>
      <c r="P208" s="8"/>
      <c r="Q208" s="8"/>
      <c r="R208" s="41" t="s">
        <v>618</v>
      </c>
      <c r="S208" s="7"/>
      <c r="T208" s="7"/>
      <c r="U208" s="7"/>
      <c r="V208" s="7"/>
      <c r="W208" s="8"/>
    </row>
    <row r="209" spans="1:23" ht="15.75" customHeight="1">
      <c r="A209" s="7"/>
      <c r="B209" s="7" t="s">
        <v>44</v>
      </c>
      <c r="C209" s="7" t="s">
        <v>619</v>
      </c>
      <c r="D209" s="14" t="s">
        <v>620</v>
      </c>
      <c r="E209" s="14"/>
      <c r="F209" s="7"/>
      <c r="G209" s="7"/>
      <c r="H209" s="7"/>
      <c r="I209" s="7"/>
      <c r="J209" s="8"/>
      <c r="K209" s="8"/>
      <c r="L209" s="8"/>
      <c r="M209" s="8"/>
      <c r="N209" s="8"/>
      <c r="O209" s="8"/>
      <c r="P209" s="8"/>
      <c r="Q209" s="8"/>
      <c r="R209" s="41" t="s">
        <v>621</v>
      </c>
      <c r="S209" s="7"/>
      <c r="T209" s="7"/>
      <c r="U209" s="7"/>
      <c r="V209" s="7"/>
      <c r="W209" s="8"/>
    </row>
    <row r="210" spans="1:23" ht="15.75" customHeight="1">
      <c r="A210" s="13" t="s">
        <v>71</v>
      </c>
      <c r="B210" s="7" t="s">
        <v>44</v>
      </c>
      <c r="C210" s="7" t="s">
        <v>622</v>
      </c>
      <c r="D210" s="26" t="s">
        <v>623</v>
      </c>
      <c r="E210" s="14"/>
      <c r="F210" s="7"/>
      <c r="G210" s="7"/>
      <c r="H210" s="7"/>
      <c r="I210" s="7"/>
      <c r="J210" s="8"/>
      <c r="K210" s="8"/>
      <c r="L210" s="8"/>
      <c r="M210" s="8"/>
      <c r="N210" s="8"/>
      <c r="O210" s="8"/>
      <c r="P210" s="8"/>
      <c r="Q210" s="8"/>
      <c r="R210" s="41" t="s">
        <v>624</v>
      </c>
      <c r="S210" s="7"/>
      <c r="T210" s="7"/>
      <c r="U210" s="7"/>
      <c r="V210" s="7"/>
      <c r="W210" s="8"/>
    </row>
    <row r="211" spans="1:23" ht="15.75" customHeight="1">
      <c r="A211" s="13" t="s">
        <v>71</v>
      </c>
      <c r="B211" s="7" t="s">
        <v>44</v>
      </c>
      <c r="C211" s="13" t="s">
        <v>625</v>
      </c>
      <c r="D211" s="26" t="s">
        <v>626</v>
      </c>
      <c r="E211" s="14"/>
      <c r="F211" s="7"/>
      <c r="G211" s="7"/>
      <c r="H211" s="7"/>
      <c r="I211" s="7"/>
      <c r="J211" s="8"/>
      <c r="K211" s="8"/>
      <c r="L211" s="8"/>
      <c r="M211" s="8"/>
      <c r="N211" s="8"/>
      <c r="O211" s="8"/>
      <c r="P211" s="8"/>
      <c r="Q211" s="8"/>
      <c r="R211" s="13" t="s">
        <v>627</v>
      </c>
      <c r="S211" s="7"/>
      <c r="T211" s="7"/>
      <c r="U211" s="7"/>
      <c r="V211" s="7"/>
      <c r="W211" s="8"/>
    </row>
    <row r="212" spans="1:23" ht="15.75" customHeight="1">
      <c r="A212" s="13" t="s">
        <v>71</v>
      </c>
      <c r="B212" s="7" t="s">
        <v>44</v>
      </c>
      <c r="C212" s="13" t="s">
        <v>628</v>
      </c>
      <c r="D212" s="26" t="s">
        <v>629</v>
      </c>
      <c r="E212" s="14"/>
      <c r="F212" s="7"/>
      <c r="G212" s="7"/>
      <c r="H212" s="7"/>
      <c r="I212" s="7"/>
      <c r="J212" s="8"/>
      <c r="K212" s="8"/>
      <c r="L212" s="8"/>
      <c r="M212" s="8"/>
      <c r="N212" s="8"/>
      <c r="O212" s="8"/>
      <c r="P212" s="8"/>
      <c r="Q212" s="8"/>
      <c r="R212" s="13" t="s">
        <v>630</v>
      </c>
      <c r="S212" s="7"/>
      <c r="T212" s="7"/>
      <c r="U212" s="7"/>
      <c r="V212" s="7"/>
      <c r="W212" s="8"/>
    </row>
    <row r="213" spans="1:23" ht="15.75" customHeight="1">
      <c r="A213" s="13" t="s">
        <v>71</v>
      </c>
      <c r="B213" s="7" t="s">
        <v>44</v>
      </c>
      <c r="C213" s="13" t="s">
        <v>631</v>
      </c>
      <c r="D213" s="26" t="s">
        <v>632</v>
      </c>
      <c r="E213" s="14"/>
      <c r="F213" s="7"/>
      <c r="G213" s="7"/>
      <c r="H213" s="7"/>
      <c r="I213" s="7"/>
      <c r="J213" s="8"/>
      <c r="K213" s="8"/>
      <c r="L213" s="8"/>
      <c r="M213" s="8"/>
      <c r="N213" s="8"/>
      <c r="O213" s="8"/>
      <c r="P213" s="8"/>
      <c r="Q213" s="8"/>
      <c r="R213" s="13" t="s">
        <v>633</v>
      </c>
      <c r="S213" s="7"/>
      <c r="T213" s="7"/>
      <c r="U213" s="7"/>
      <c r="V213" s="7"/>
      <c r="W213" s="8"/>
    </row>
    <row r="214" spans="1:23" ht="15.75" customHeight="1">
      <c r="A214" s="13" t="s">
        <v>71</v>
      </c>
      <c r="B214" s="7" t="s">
        <v>44</v>
      </c>
      <c r="C214" s="13" t="s">
        <v>634</v>
      </c>
      <c r="D214" s="26" t="s">
        <v>635</v>
      </c>
      <c r="E214" s="14"/>
      <c r="F214" s="7"/>
      <c r="G214" s="7"/>
      <c r="H214" s="7"/>
      <c r="I214" s="7"/>
      <c r="J214" s="10"/>
      <c r="K214" s="8"/>
      <c r="L214" s="8"/>
      <c r="M214" s="8"/>
      <c r="N214" s="8"/>
      <c r="O214" s="8"/>
      <c r="P214" s="8"/>
      <c r="Q214" s="8"/>
      <c r="R214" s="13" t="s">
        <v>636</v>
      </c>
      <c r="S214" s="7"/>
      <c r="T214" s="7"/>
      <c r="U214" s="7"/>
      <c r="V214" s="7"/>
      <c r="W214" s="10"/>
    </row>
    <row r="215" spans="1:23" ht="15.75" customHeight="1">
      <c r="A215" s="13" t="s">
        <v>71</v>
      </c>
      <c r="B215" s="7" t="s">
        <v>44</v>
      </c>
      <c r="C215" s="13" t="s">
        <v>637</v>
      </c>
      <c r="D215" s="26" t="s">
        <v>638</v>
      </c>
      <c r="E215" s="14"/>
      <c r="F215" s="7"/>
      <c r="G215" s="7"/>
      <c r="H215" s="7"/>
      <c r="I215" s="7"/>
      <c r="J215" s="8"/>
      <c r="K215" s="8"/>
      <c r="L215" s="8"/>
      <c r="M215" s="8"/>
      <c r="N215" s="8"/>
      <c r="O215" s="8"/>
      <c r="P215" s="8"/>
      <c r="Q215" s="8"/>
      <c r="R215" s="13" t="s">
        <v>639</v>
      </c>
      <c r="S215" s="7"/>
      <c r="T215" s="7"/>
      <c r="U215" s="7"/>
      <c r="V215" s="7"/>
      <c r="W215" s="8"/>
    </row>
    <row r="216" spans="1:23" ht="15.75" customHeight="1">
      <c r="A216" s="13" t="s">
        <v>71</v>
      </c>
      <c r="B216" s="7" t="s">
        <v>44</v>
      </c>
      <c r="C216" s="13" t="s">
        <v>640</v>
      </c>
      <c r="D216" s="26" t="s">
        <v>641</v>
      </c>
      <c r="E216" s="14"/>
      <c r="F216" s="7"/>
      <c r="G216" s="7"/>
      <c r="H216" s="7"/>
      <c r="I216" s="7"/>
      <c r="J216" s="8"/>
      <c r="K216" s="8"/>
      <c r="L216" s="8"/>
      <c r="M216" s="8"/>
      <c r="N216" s="8"/>
      <c r="O216" s="8"/>
      <c r="P216" s="8"/>
      <c r="Q216" s="8"/>
      <c r="R216" s="13" t="s">
        <v>642</v>
      </c>
      <c r="S216" s="7"/>
      <c r="T216" s="7"/>
      <c r="U216" s="7"/>
      <c r="V216" s="7"/>
      <c r="W216" s="8"/>
    </row>
    <row r="217" spans="1:23" ht="15.75" customHeight="1">
      <c r="A217" s="13" t="s">
        <v>71</v>
      </c>
      <c r="B217" s="7" t="s">
        <v>44</v>
      </c>
      <c r="C217" s="13" t="s">
        <v>643</v>
      </c>
      <c r="D217" s="26" t="s">
        <v>644</v>
      </c>
      <c r="E217" s="14"/>
      <c r="F217" s="7"/>
      <c r="G217" s="7"/>
      <c r="H217" s="7"/>
      <c r="I217" s="7"/>
      <c r="J217" s="8"/>
      <c r="K217" s="8"/>
      <c r="L217" s="8"/>
      <c r="M217" s="8"/>
      <c r="N217" s="8"/>
      <c r="O217" s="8"/>
      <c r="P217" s="8"/>
      <c r="Q217" s="8"/>
      <c r="R217" s="13" t="s">
        <v>645</v>
      </c>
      <c r="S217" s="7"/>
      <c r="T217" s="7"/>
      <c r="U217" s="7"/>
      <c r="V217" s="7"/>
      <c r="W217" s="8"/>
    </row>
    <row r="218" spans="1:23" ht="15.75" customHeight="1">
      <c r="A218" s="13" t="s">
        <v>71</v>
      </c>
      <c r="B218" s="7" t="s">
        <v>44</v>
      </c>
      <c r="C218" s="13" t="s">
        <v>646</v>
      </c>
      <c r="D218" s="26" t="s">
        <v>647</v>
      </c>
      <c r="E218" s="14"/>
      <c r="F218" s="7"/>
      <c r="G218" s="7"/>
      <c r="H218" s="7"/>
      <c r="I218" s="7"/>
      <c r="J218" s="8"/>
      <c r="K218" s="8"/>
      <c r="L218" s="8"/>
      <c r="M218" s="8"/>
      <c r="N218" s="8"/>
      <c r="O218" s="8"/>
      <c r="P218" s="8"/>
      <c r="Q218" s="8"/>
      <c r="R218" s="13" t="s">
        <v>648</v>
      </c>
      <c r="S218" s="7"/>
      <c r="T218" s="7"/>
      <c r="U218" s="7"/>
      <c r="V218" s="7"/>
      <c r="W218" s="8"/>
    </row>
    <row r="219" spans="1:23" ht="15.75" customHeight="1">
      <c r="A219" s="13" t="s">
        <v>71</v>
      </c>
      <c r="B219" s="7" t="s">
        <v>44</v>
      </c>
      <c r="C219" s="13" t="s">
        <v>649</v>
      </c>
      <c r="D219" s="26" t="s">
        <v>650</v>
      </c>
      <c r="E219" s="14"/>
      <c r="F219" s="7"/>
      <c r="G219" s="7"/>
      <c r="H219" s="7"/>
      <c r="I219" s="7"/>
      <c r="J219" s="8"/>
      <c r="K219" s="8"/>
      <c r="L219" s="8"/>
      <c r="M219" s="8"/>
      <c r="N219" s="8"/>
      <c r="O219" s="8"/>
      <c r="P219" s="8"/>
      <c r="Q219" s="8"/>
      <c r="R219" s="13" t="s">
        <v>651</v>
      </c>
      <c r="S219" s="7"/>
      <c r="T219" s="7"/>
      <c r="U219" s="7"/>
      <c r="V219" s="7"/>
      <c r="W219" s="8"/>
    </row>
    <row r="220" spans="1:23" ht="15.75" customHeight="1">
      <c r="A220" s="13" t="s">
        <v>71</v>
      </c>
      <c r="B220" s="7" t="s">
        <v>44</v>
      </c>
      <c r="C220" s="13" t="s">
        <v>652</v>
      </c>
      <c r="D220" s="26" t="s">
        <v>653</v>
      </c>
      <c r="E220" s="14"/>
      <c r="F220" s="7"/>
      <c r="G220" s="7"/>
      <c r="H220" s="7"/>
      <c r="I220" s="7"/>
      <c r="J220" s="8"/>
      <c r="K220" s="8"/>
      <c r="L220" s="8"/>
      <c r="M220" s="8"/>
      <c r="N220" s="8"/>
      <c r="O220" s="8"/>
      <c r="P220" s="8"/>
      <c r="Q220" s="8"/>
      <c r="R220" s="13" t="s">
        <v>654</v>
      </c>
      <c r="S220" s="7"/>
      <c r="T220" s="7"/>
      <c r="U220" s="7"/>
      <c r="V220" s="7"/>
      <c r="W220" s="8"/>
    </row>
    <row r="221" spans="1:23" ht="15.75" customHeight="1">
      <c r="A221" s="13" t="s">
        <v>71</v>
      </c>
      <c r="B221" s="7" t="s">
        <v>44</v>
      </c>
      <c r="C221" s="13" t="s">
        <v>655</v>
      </c>
      <c r="D221" s="26" t="s">
        <v>656</v>
      </c>
      <c r="E221" s="14"/>
      <c r="F221" s="7"/>
      <c r="G221" s="7"/>
      <c r="H221" s="7"/>
      <c r="I221" s="7"/>
      <c r="J221" s="8"/>
      <c r="K221" s="8"/>
      <c r="L221" s="8"/>
      <c r="M221" s="8"/>
      <c r="N221" s="8"/>
      <c r="O221" s="8"/>
      <c r="P221" s="8"/>
      <c r="Q221" s="8"/>
      <c r="R221" s="13" t="s">
        <v>657</v>
      </c>
      <c r="S221" s="7"/>
      <c r="T221" s="7"/>
      <c r="U221" s="7"/>
      <c r="V221" s="7"/>
      <c r="W221" s="8"/>
    </row>
    <row r="222" spans="1:23" ht="15.75" customHeight="1">
      <c r="A222" s="13" t="s">
        <v>71</v>
      </c>
      <c r="B222" s="7" t="s">
        <v>44</v>
      </c>
      <c r="C222" s="13" t="s">
        <v>658</v>
      </c>
      <c r="D222" s="26" t="s">
        <v>659</v>
      </c>
      <c r="E222" s="14"/>
      <c r="F222" s="7"/>
      <c r="G222" s="7"/>
      <c r="H222" s="7"/>
      <c r="I222" s="7"/>
      <c r="J222" s="8"/>
      <c r="K222" s="8"/>
      <c r="L222" s="8"/>
      <c r="M222" s="8"/>
      <c r="N222" s="8"/>
      <c r="O222" s="8"/>
      <c r="P222" s="8"/>
      <c r="Q222" s="8"/>
      <c r="R222" s="13" t="s">
        <v>660</v>
      </c>
      <c r="S222" s="7"/>
      <c r="T222" s="7"/>
      <c r="U222" s="7"/>
      <c r="V222" s="7"/>
      <c r="W222" s="8"/>
    </row>
    <row r="223" spans="1:23" ht="15.75" customHeight="1">
      <c r="A223" s="13" t="s">
        <v>71</v>
      </c>
      <c r="B223" s="7" t="s">
        <v>44</v>
      </c>
      <c r="C223" s="13" t="s">
        <v>661</v>
      </c>
      <c r="D223" s="26" t="s">
        <v>662</v>
      </c>
      <c r="E223" s="14"/>
      <c r="F223" s="7"/>
      <c r="G223" s="7"/>
      <c r="H223" s="7"/>
      <c r="I223" s="7"/>
      <c r="J223" s="8"/>
      <c r="K223" s="8"/>
      <c r="L223" s="8"/>
      <c r="M223" s="8"/>
      <c r="N223" s="8"/>
      <c r="O223" s="8"/>
      <c r="P223" s="8"/>
      <c r="Q223" s="8"/>
      <c r="R223" s="13" t="s">
        <v>663</v>
      </c>
      <c r="S223" s="7"/>
      <c r="T223" s="7"/>
      <c r="U223" s="7"/>
      <c r="V223" s="7"/>
      <c r="W223" s="8"/>
    </row>
    <row r="224" spans="1:23" ht="15.75" customHeight="1">
      <c r="A224" s="13" t="s">
        <v>71</v>
      </c>
      <c r="B224" s="7" t="s">
        <v>44</v>
      </c>
      <c r="C224" s="13" t="s">
        <v>664</v>
      </c>
      <c r="D224" s="26" t="s">
        <v>665</v>
      </c>
      <c r="E224" s="26"/>
      <c r="F224" s="7"/>
      <c r="G224" s="7"/>
      <c r="H224" s="7"/>
      <c r="I224" s="7"/>
      <c r="J224" s="8"/>
      <c r="K224" s="8"/>
      <c r="L224" s="8"/>
      <c r="M224" s="8"/>
      <c r="N224" s="8"/>
      <c r="O224" s="8"/>
      <c r="P224" s="8"/>
      <c r="Q224" s="8"/>
      <c r="R224" s="13" t="s">
        <v>666</v>
      </c>
      <c r="S224" s="7"/>
      <c r="T224" s="7"/>
      <c r="U224" s="7"/>
      <c r="V224" s="7"/>
      <c r="W224" s="8"/>
    </row>
    <row r="225" spans="1:23" ht="15.75" customHeight="1">
      <c r="A225" s="13" t="s">
        <v>71</v>
      </c>
      <c r="B225" s="7" t="s">
        <v>44</v>
      </c>
      <c r="C225" s="13" t="s">
        <v>667</v>
      </c>
      <c r="D225" s="26" t="s">
        <v>668</v>
      </c>
      <c r="E225" s="14"/>
      <c r="F225" s="7"/>
      <c r="G225" s="7"/>
      <c r="H225" s="7"/>
      <c r="I225" s="7"/>
      <c r="J225" s="8"/>
      <c r="K225" s="8"/>
      <c r="L225" s="8"/>
      <c r="M225" s="8"/>
      <c r="N225" s="8"/>
      <c r="O225" s="8"/>
      <c r="P225" s="8"/>
      <c r="Q225" s="8"/>
      <c r="R225" s="13" t="s">
        <v>669</v>
      </c>
      <c r="S225" s="7"/>
      <c r="T225" s="7"/>
      <c r="U225" s="7"/>
      <c r="V225" s="7"/>
      <c r="W225" s="8"/>
    </row>
    <row r="226" spans="1:23" ht="15.75" customHeight="1">
      <c r="A226" s="13" t="s">
        <v>71</v>
      </c>
      <c r="B226" s="7" t="s">
        <v>44</v>
      </c>
      <c r="C226" s="13" t="s">
        <v>670</v>
      </c>
      <c r="D226" s="26" t="s">
        <v>671</v>
      </c>
      <c r="E226" s="14"/>
      <c r="F226" s="7"/>
      <c r="G226" s="7"/>
      <c r="H226" s="7"/>
      <c r="I226" s="7"/>
      <c r="J226" s="8"/>
      <c r="K226" s="8"/>
      <c r="L226" s="8"/>
      <c r="M226" s="8"/>
      <c r="N226" s="8"/>
      <c r="O226" s="8"/>
      <c r="P226" s="8"/>
      <c r="Q226" s="8"/>
      <c r="R226" s="13" t="s">
        <v>672</v>
      </c>
      <c r="S226" s="7"/>
      <c r="T226" s="7"/>
      <c r="U226" s="7"/>
      <c r="V226" s="7"/>
      <c r="W226" s="8"/>
    </row>
    <row r="227" spans="1:23" ht="15.75" customHeight="1">
      <c r="A227" s="13" t="s">
        <v>71</v>
      </c>
      <c r="B227" s="7" t="s">
        <v>44</v>
      </c>
      <c r="C227" s="13" t="s">
        <v>673</v>
      </c>
      <c r="D227" s="26" t="s">
        <v>674</v>
      </c>
      <c r="E227" s="14"/>
      <c r="F227" s="7"/>
      <c r="G227" s="7"/>
      <c r="H227" s="7"/>
      <c r="I227" s="7"/>
      <c r="J227" s="8"/>
      <c r="K227" s="8"/>
      <c r="L227" s="8"/>
      <c r="M227" s="8"/>
      <c r="N227" s="8"/>
      <c r="O227" s="8"/>
      <c r="P227" s="8"/>
      <c r="Q227" s="8"/>
      <c r="R227" s="13" t="s">
        <v>675</v>
      </c>
      <c r="S227" s="7"/>
      <c r="T227" s="7"/>
      <c r="U227" s="7"/>
      <c r="V227" s="7"/>
      <c r="W227" s="8"/>
    </row>
    <row r="228" spans="1:23" ht="15.75" customHeight="1">
      <c r="A228" s="13" t="s">
        <v>71</v>
      </c>
      <c r="B228" s="7" t="s">
        <v>44</v>
      </c>
      <c r="C228" s="13" t="s">
        <v>676</v>
      </c>
      <c r="D228" s="26" t="s">
        <v>677</v>
      </c>
      <c r="E228" s="14"/>
      <c r="F228" s="7"/>
      <c r="G228" s="7"/>
      <c r="H228" s="7"/>
      <c r="I228" s="7"/>
      <c r="J228" s="8"/>
      <c r="K228" s="8"/>
      <c r="L228" s="8"/>
      <c r="M228" s="8"/>
      <c r="N228" s="8"/>
      <c r="O228" s="8"/>
      <c r="P228" s="8"/>
      <c r="Q228" s="8"/>
      <c r="R228" s="13" t="s">
        <v>678</v>
      </c>
      <c r="S228" s="7"/>
      <c r="T228" s="7"/>
      <c r="U228" s="7"/>
      <c r="V228" s="7"/>
      <c r="W228" s="8"/>
    </row>
    <row r="229" spans="1:23" ht="15.75" customHeight="1">
      <c r="A229" s="13" t="s">
        <v>71</v>
      </c>
      <c r="B229" s="7" t="s">
        <v>44</v>
      </c>
      <c r="C229" s="13" t="s">
        <v>679</v>
      </c>
      <c r="D229" s="26" t="s">
        <v>680</v>
      </c>
      <c r="E229" s="14"/>
      <c r="F229" s="7"/>
      <c r="G229" s="7"/>
      <c r="H229" s="7"/>
      <c r="I229" s="7"/>
      <c r="J229" s="8"/>
      <c r="K229" s="8"/>
      <c r="L229" s="8"/>
      <c r="M229" s="8"/>
      <c r="N229" s="8"/>
      <c r="O229" s="8"/>
      <c r="P229" s="8"/>
      <c r="Q229" s="8"/>
      <c r="R229" s="13" t="s">
        <v>681</v>
      </c>
      <c r="S229" s="7"/>
      <c r="T229" s="7"/>
      <c r="U229" s="7"/>
      <c r="V229" s="7"/>
      <c r="W229" s="8"/>
    </row>
    <row r="230" spans="1:23" ht="15.75" customHeight="1">
      <c r="A230" s="13" t="s">
        <v>71</v>
      </c>
      <c r="B230" s="7" t="s">
        <v>44</v>
      </c>
      <c r="C230" s="13" t="s">
        <v>682</v>
      </c>
      <c r="D230" s="26" t="s">
        <v>683</v>
      </c>
      <c r="E230" s="14"/>
      <c r="F230" s="7"/>
      <c r="G230" s="7"/>
      <c r="H230" s="7"/>
      <c r="I230" s="7"/>
      <c r="J230" s="8"/>
      <c r="K230" s="8"/>
      <c r="L230" s="8"/>
      <c r="M230" s="8"/>
      <c r="N230" s="8"/>
      <c r="O230" s="8"/>
      <c r="P230" s="8"/>
      <c r="Q230" s="8"/>
      <c r="R230" s="13" t="s">
        <v>684</v>
      </c>
      <c r="S230" s="7"/>
      <c r="T230" s="7"/>
      <c r="U230" s="7"/>
      <c r="V230" s="7"/>
      <c r="W230" s="8"/>
    </row>
    <row r="231" spans="1:23" ht="15.75" customHeight="1">
      <c r="A231" s="13" t="s">
        <v>71</v>
      </c>
      <c r="B231" s="7" t="s">
        <v>44</v>
      </c>
      <c r="C231" s="13" t="s">
        <v>685</v>
      </c>
      <c r="D231" s="26" t="s">
        <v>686</v>
      </c>
      <c r="E231" s="14"/>
      <c r="F231" s="7"/>
      <c r="G231" s="7"/>
      <c r="H231" s="7"/>
      <c r="I231" s="7"/>
      <c r="J231" s="8"/>
      <c r="K231" s="8"/>
      <c r="L231" s="8"/>
      <c r="M231" s="8"/>
      <c r="N231" s="8"/>
      <c r="O231" s="8"/>
      <c r="P231" s="8"/>
      <c r="Q231" s="8"/>
      <c r="R231" s="13" t="s">
        <v>687</v>
      </c>
      <c r="S231" s="7"/>
      <c r="T231" s="7"/>
      <c r="U231" s="7"/>
      <c r="V231" s="7"/>
      <c r="W231" s="8"/>
    </row>
    <row r="232" spans="1:23" ht="15.75" customHeight="1">
      <c r="A232" s="13" t="s">
        <v>71</v>
      </c>
      <c r="B232" s="7" t="s">
        <v>44</v>
      </c>
      <c r="C232" s="13" t="s">
        <v>688</v>
      </c>
      <c r="D232" s="26" t="s">
        <v>689</v>
      </c>
      <c r="E232" s="14"/>
      <c r="F232" s="7"/>
      <c r="G232" s="7"/>
      <c r="H232" s="7"/>
      <c r="I232" s="7"/>
      <c r="J232" s="8"/>
      <c r="K232" s="8"/>
      <c r="L232" s="8"/>
      <c r="M232" s="8"/>
      <c r="N232" s="8"/>
      <c r="O232" s="8"/>
      <c r="P232" s="8"/>
      <c r="Q232" s="8"/>
      <c r="R232" s="13" t="s">
        <v>690</v>
      </c>
      <c r="S232" s="7"/>
      <c r="T232" s="7"/>
      <c r="U232" s="7"/>
      <c r="V232" s="7"/>
      <c r="W232" s="8"/>
    </row>
    <row r="233" spans="1:23" ht="15.75" customHeight="1">
      <c r="A233" s="13" t="s">
        <v>71</v>
      </c>
      <c r="B233" s="7" t="s">
        <v>44</v>
      </c>
      <c r="C233" s="13" t="s">
        <v>691</v>
      </c>
      <c r="D233" s="26" t="s">
        <v>692</v>
      </c>
      <c r="E233" s="14"/>
      <c r="F233" s="7"/>
      <c r="G233" s="7"/>
      <c r="H233" s="7"/>
      <c r="I233" s="7"/>
      <c r="J233" s="8"/>
      <c r="K233" s="8"/>
      <c r="L233" s="8"/>
      <c r="M233" s="8"/>
      <c r="N233" s="8"/>
      <c r="O233" s="8"/>
      <c r="P233" s="8"/>
      <c r="Q233" s="8"/>
      <c r="R233" s="13" t="s">
        <v>693</v>
      </c>
      <c r="S233" s="7"/>
      <c r="T233" s="7"/>
      <c r="U233" s="7"/>
      <c r="V233" s="7"/>
      <c r="W233" s="8"/>
    </row>
    <row r="234" spans="1:23" ht="15.75" customHeight="1">
      <c r="A234" s="13" t="s">
        <v>71</v>
      </c>
      <c r="B234" s="7" t="s">
        <v>44</v>
      </c>
      <c r="C234" s="13" t="s">
        <v>694</v>
      </c>
      <c r="D234" s="26" t="s">
        <v>695</v>
      </c>
      <c r="E234" s="14"/>
      <c r="F234" s="7"/>
      <c r="G234" s="7"/>
      <c r="H234" s="7"/>
      <c r="I234" s="7"/>
      <c r="J234" s="8"/>
      <c r="K234" s="8"/>
      <c r="L234" s="8"/>
      <c r="M234" s="8"/>
      <c r="N234" s="8"/>
      <c r="O234" s="8"/>
      <c r="P234" s="8"/>
      <c r="Q234" s="8"/>
      <c r="R234" s="13" t="s">
        <v>696</v>
      </c>
      <c r="S234" s="7"/>
      <c r="T234" s="7"/>
      <c r="U234" s="7"/>
      <c r="V234" s="7"/>
      <c r="W234" s="8"/>
    </row>
    <row r="235" spans="1:23" ht="15.75" customHeight="1">
      <c r="A235" s="13" t="s">
        <v>71</v>
      </c>
      <c r="B235" s="7" t="s">
        <v>44</v>
      </c>
      <c r="C235" s="13" t="s">
        <v>697</v>
      </c>
      <c r="D235" s="26" t="s">
        <v>698</v>
      </c>
      <c r="E235" s="14"/>
      <c r="F235" s="7"/>
      <c r="G235" s="7"/>
      <c r="H235" s="7"/>
      <c r="I235" s="7"/>
      <c r="J235" s="8"/>
      <c r="K235" s="8"/>
      <c r="L235" s="8"/>
      <c r="M235" s="8"/>
      <c r="N235" s="8"/>
      <c r="O235" s="8"/>
      <c r="P235" s="8"/>
      <c r="Q235" s="8"/>
      <c r="R235" s="13" t="s">
        <v>699</v>
      </c>
      <c r="S235" s="7"/>
      <c r="T235" s="7"/>
      <c r="U235" s="7"/>
      <c r="V235" s="7"/>
      <c r="W235" s="8"/>
    </row>
    <row r="236" spans="1:23" ht="15.75" customHeight="1">
      <c r="A236" s="13" t="s">
        <v>71</v>
      </c>
      <c r="B236" s="7" t="s">
        <v>44</v>
      </c>
      <c r="C236" s="13" t="s">
        <v>700</v>
      </c>
      <c r="D236" s="26" t="s">
        <v>701</v>
      </c>
      <c r="E236" s="14"/>
      <c r="F236" s="7"/>
      <c r="G236" s="7"/>
      <c r="H236" s="7"/>
      <c r="I236" s="7"/>
      <c r="J236" s="8"/>
      <c r="K236" s="8"/>
      <c r="L236" s="8"/>
      <c r="M236" s="8"/>
      <c r="N236" s="8"/>
      <c r="O236" s="8"/>
      <c r="P236" s="8"/>
      <c r="Q236" s="8"/>
      <c r="R236" s="13" t="s">
        <v>702</v>
      </c>
      <c r="S236" s="7"/>
      <c r="T236" s="7"/>
      <c r="U236" s="7"/>
      <c r="V236" s="7"/>
      <c r="W236" s="8"/>
    </row>
    <row r="237" spans="1:23" ht="15.75" customHeight="1">
      <c r="A237" s="13" t="s">
        <v>71</v>
      </c>
      <c r="B237" s="7" t="s">
        <v>44</v>
      </c>
      <c r="C237" s="13" t="s">
        <v>703</v>
      </c>
      <c r="D237" s="26" t="s">
        <v>704</v>
      </c>
      <c r="E237" s="14"/>
      <c r="F237" s="7"/>
      <c r="G237" s="7"/>
      <c r="H237" s="7"/>
      <c r="I237" s="7"/>
      <c r="J237" s="8"/>
      <c r="K237" s="10"/>
      <c r="L237" s="8"/>
      <c r="M237" s="8"/>
      <c r="N237" s="8"/>
      <c r="O237" s="8"/>
      <c r="P237" s="8"/>
      <c r="Q237" s="8"/>
      <c r="R237" s="13" t="s">
        <v>705</v>
      </c>
      <c r="S237" s="7"/>
      <c r="T237" s="7"/>
      <c r="U237" s="7"/>
      <c r="V237" s="7"/>
      <c r="W237" s="8"/>
    </row>
    <row r="238" spans="1:23" ht="15.75" customHeight="1">
      <c r="A238" s="13" t="s">
        <v>71</v>
      </c>
      <c r="B238" s="7" t="s">
        <v>44</v>
      </c>
      <c r="C238" s="13" t="s">
        <v>706</v>
      </c>
      <c r="D238" s="26" t="s">
        <v>707</v>
      </c>
      <c r="E238" s="14"/>
      <c r="F238" s="7"/>
      <c r="G238" s="7"/>
      <c r="H238" s="7"/>
      <c r="I238" s="7"/>
      <c r="J238" s="10"/>
      <c r="K238" s="8"/>
      <c r="L238" s="8"/>
      <c r="M238" s="8"/>
      <c r="N238" s="8"/>
      <c r="O238" s="8"/>
      <c r="P238" s="8"/>
      <c r="Q238" s="8"/>
      <c r="R238" s="13" t="s">
        <v>708</v>
      </c>
      <c r="S238" s="7"/>
      <c r="T238" s="7"/>
      <c r="U238" s="7"/>
      <c r="V238" s="7"/>
      <c r="W238" s="10"/>
    </row>
    <row r="239" spans="1:23" ht="15.75" customHeight="1">
      <c r="A239" s="13" t="s">
        <v>71</v>
      </c>
      <c r="B239" s="7" t="s">
        <v>44</v>
      </c>
      <c r="C239" s="13" t="s">
        <v>709</v>
      </c>
      <c r="D239" s="26" t="s">
        <v>710</v>
      </c>
      <c r="E239" s="14"/>
      <c r="F239" s="7"/>
      <c r="G239" s="7"/>
      <c r="H239" s="7"/>
      <c r="I239" s="7"/>
      <c r="J239" s="8"/>
      <c r="K239" s="8"/>
      <c r="L239" s="8"/>
      <c r="M239" s="8"/>
      <c r="N239" s="8"/>
      <c r="O239" s="8"/>
      <c r="P239" s="8"/>
      <c r="Q239" s="8"/>
      <c r="R239" s="13" t="s">
        <v>711</v>
      </c>
      <c r="S239" s="7"/>
      <c r="T239" s="7"/>
      <c r="U239" s="7"/>
      <c r="V239" s="7"/>
      <c r="W239" s="8"/>
    </row>
    <row r="240" spans="1:23" ht="15.75" customHeight="1">
      <c r="A240" s="13" t="s">
        <v>71</v>
      </c>
      <c r="B240" s="7" t="s">
        <v>44</v>
      </c>
      <c r="C240" s="13" t="s">
        <v>712</v>
      </c>
      <c r="D240" s="26" t="s">
        <v>713</v>
      </c>
      <c r="E240" s="14"/>
      <c r="F240" s="7"/>
      <c r="G240" s="7"/>
      <c r="H240" s="7"/>
      <c r="I240" s="7"/>
      <c r="J240" s="8"/>
      <c r="K240" s="8"/>
      <c r="L240" s="8"/>
      <c r="M240" s="8"/>
      <c r="N240" s="8"/>
      <c r="O240" s="8"/>
      <c r="P240" s="8"/>
      <c r="Q240" s="8"/>
      <c r="R240" s="13" t="s">
        <v>714</v>
      </c>
      <c r="S240" s="7"/>
      <c r="T240" s="7"/>
      <c r="U240" s="7"/>
      <c r="V240" s="7"/>
      <c r="W240" s="8"/>
    </row>
    <row r="241" spans="1:23" ht="15.75" customHeight="1">
      <c r="A241" s="13" t="s">
        <v>71</v>
      </c>
      <c r="B241" s="7" t="s">
        <v>44</v>
      </c>
      <c r="C241" s="13" t="s">
        <v>715</v>
      </c>
      <c r="D241" s="26" t="s">
        <v>716</v>
      </c>
      <c r="E241" s="14"/>
      <c r="F241" s="7"/>
      <c r="G241" s="7"/>
      <c r="H241" s="7"/>
      <c r="I241" s="7"/>
      <c r="J241" s="8"/>
      <c r="K241" s="8"/>
      <c r="L241" s="8"/>
      <c r="M241" s="8"/>
      <c r="N241" s="8"/>
      <c r="O241" s="8"/>
      <c r="P241" s="8"/>
      <c r="Q241" s="8"/>
      <c r="R241" s="13" t="s">
        <v>717</v>
      </c>
      <c r="S241" s="7"/>
      <c r="T241" s="7"/>
      <c r="U241" s="7"/>
      <c r="V241" s="7"/>
      <c r="W241" s="8"/>
    </row>
    <row r="242" spans="1:23" ht="15.75" customHeight="1">
      <c r="A242" s="13" t="s">
        <v>71</v>
      </c>
      <c r="B242" s="7" t="s">
        <v>44</v>
      </c>
      <c r="C242" s="13" t="s">
        <v>718</v>
      </c>
      <c r="D242" s="26" t="s">
        <v>719</v>
      </c>
      <c r="E242" s="14"/>
      <c r="F242" s="7"/>
      <c r="G242" s="7"/>
      <c r="H242" s="7"/>
      <c r="I242" s="7"/>
      <c r="J242" s="8"/>
      <c r="K242" s="8"/>
      <c r="L242" s="8"/>
      <c r="M242" s="8"/>
      <c r="N242" s="8"/>
      <c r="O242" s="8"/>
      <c r="P242" s="8"/>
      <c r="Q242" s="8"/>
      <c r="R242" s="13" t="s">
        <v>720</v>
      </c>
      <c r="S242" s="7"/>
      <c r="T242" s="7"/>
      <c r="U242" s="7"/>
      <c r="V242" s="7"/>
      <c r="W242" s="8"/>
    </row>
    <row r="243" spans="1:23" ht="15.75" customHeight="1">
      <c r="A243" s="13" t="s">
        <v>71</v>
      </c>
      <c r="B243" s="7" t="s">
        <v>44</v>
      </c>
      <c r="C243" s="13" t="s">
        <v>721</v>
      </c>
      <c r="D243" s="26" t="s">
        <v>722</v>
      </c>
      <c r="E243" s="14"/>
      <c r="F243" s="7"/>
      <c r="G243" s="7"/>
      <c r="H243" s="7"/>
      <c r="I243" s="7"/>
      <c r="J243" s="8"/>
      <c r="K243" s="8"/>
      <c r="L243" s="8"/>
      <c r="M243" s="8"/>
      <c r="N243" s="8"/>
      <c r="O243" s="8"/>
      <c r="P243" s="8"/>
      <c r="Q243" s="8"/>
      <c r="R243" s="13" t="s">
        <v>723</v>
      </c>
      <c r="S243" s="13"/>
      <c r="T243" s="7"/>
      <c r="U243" s="7"/>
      <c r="V243" s="7"/>
      <c r="W243" s="8"/>
    </row>
    <row r="244" spans="1:23" ht="15.75" customHeight="1">
      <c r="A244" s="13" t="s">
        <v>71</v>
      </c>
      <c r="B244" s="7" t="s">
        <v>44</v>
      </c>
      <c r="C244" s="13" t="s">
        <v>724</v>
      </c>
      <c r="D244" s="26" t="s">
        <v>725</v>
      </c>
      <c r="E244" s="14"/>
      <c r="F244" s="7"/>
      <c r="G244" s="7"/>
      <c r="H244" s="7"/>
      <c r="I244" s="7"/>
      <c r="J244" s="8"/>
      <c r="K244" s="8"/>
      <c r="L244" s="8"/>
      <c r="M244" s="8"/>
      <c r="N244" s="8"/>
      <c r="O244" s="8"/>
      <c r="P244" s="8"/>
      <c r="Q244" s="8"/>
      <c r="R244" s="13" t="s">
        <v>726</v>
      </c>
      <c r="S244" s="7"/>
      <c r="T244" s="7"/>
      <c r="U244" s="7"/>
      <c r="V244" s="7"/>
      <c r="W244" s="8"/>
    </row>
    <row r="245" spans="1:23" ht="15.75" customHeight="1">
      <c r="A245" s="13" t="s">
        <v>71</v>
      </c>
      <c r="B245" s="7" t="s">
        <v>44</v>
      </c>
      <c r="C245" s="13" t="s">
        <v>727</v>
      </c>
      <c r="D245" s="26" t="s">
        <v>728</v>
      </c>
      <c r="E245" s="14"/>
      <c r="F245" s="7"/>
      <c r="G245" s="7"/>
      <c r="H245" s="7"/>
      <c r="I245" s="7"/>
      <c r="J245" s="8"/>
      <c r="K245" s="8"/>
      <c r="L245" s="8"/>
      <c r="M245" s="8"/>
      <c r="N245" s="8"/>
      <c r="O245" s="8"/>
      <c r="P245" s="8"/>
      <c r="Q245" s="8"/>
      <c r="R245" s="13" t="s">
        <v>729</v>
      </c>
      <c r="S245" s="7"/>
      <c r="T245" s="7"/>
      <c r="U245" s="7"/>
      <c r="V245" s="7"/>
      <c r="W245" s="8"/>
    </row>
    <row r="246" spans="1:23" ht="15.75" customHeight="1">
      <c r="A246" s="13" t="s">
        <v>71</v>
      </c>
      <c r="B246" s="7" t="s">
        <v>44</v>
      </c>
      <c r="C246" s="13" t="s">
        <v>730</v>
      </c>
      <c r="D246" s="26" t="s">
        <v>731</v>
      </c>
      <c r="E246" s="14"/>
      <c r="F246" s="7"/>
      <c r="G246" s="7"/>
      <c r="H246" s="7"/>
      <c r="I246" s="7"/>
      <c r="J246" s="8"/>
      <c r="K246" s="8"/>
      <c r="L246" s="8"/>
      <c r="M246" s="8"/>
      <c r="N246" s="8"/>
      <c r="O246" s="8"/>
      <c r="P246" s="8"/>
      <c r="Q246" s="8"/>
      <c r="R246" s="13" t="s">
        <v>732</v>
      </c>
      <c r="S246" s="7"/>
      <c r="T246" s="7"/>
      <c r="U246" s="7"/>
      <c r="V246" s="7"/>
      <c r="W246" s="8"/>
    </row>
    <row r="247" spans="1:23" ht="15.75" customHeight="1">
      <c r="A247" s="13" t="s">
        <v>71</v>
      </c>
      <c r="B247" s="7" t="s">
        <v>44</v>
      </c>
      <c r="C247" s="13" t="s">
        <v>733</v>
      </c>
      <c r="D247" s="26" t="s">
        <v>734</v>
      </c>
      <c r="E247" s="14"/>
      <c r="F247" s="7"/>
      <c r="G247" s="7"/>
      <c r="H247" s="7"/>
      <c r="I247" s="7"/>
      <c r="J247" s="8"/>
      <c r="K247" s="8"/>
      <c r="L247" s="8"/>
      <c r="M247" s="8"/>
      <c r="N247" s="8"/>
      <c r="O247" s="8"/>
      <c r="P247" s="8"/>
      <c r="Q247" s="8"/>
      <c r="R247" s="13" t="s">
        <v>735</v>
      </c>
      <c r="S247" s="7"/>
      <c r="T247" s="7"/>
      <c r="U247" s="7"/>
      <c r="V247" s="7"/>
      <c r="W247" s="8"/>
    </row>
    <row r="248" spans="1:23" ht="15.75" customHeight="1">
      <c r="A248" s="13" t="s">
        <v>71</v>
      </c>
      <c r="B248" s="7" t="s">
        <v>44</v>
      </c>
      <c r="C248" s="13" t="s">
        <v>736</v>
      </c>
      <c r="D248" s="26" t="s">
        <v>737</v>
      </c>
      <c r="E248" s="14"/>
      <c r="F248" s="7"/>
      <c r="G248" s="7"/>
      <c r="H248" s="7"/>
      <c r="I248" s="7"/>
      <c r="J248" s="8"/>
      <c r="K248" s="8"/>
      <c r="L248" s="8"/>
      <c r="M248" s="8"/>
      <c r="N248" s="8"/>
      <c r="O248" s="8"/>
      <c r="P248" s="8"/>
      <c r="Q248" s="8"/>
      <c r="R248" s="13" t="s">
        <v>738</v>
      </c>
      <c r="S248" s="7"/>
      <c r="T248" s="7"/>
      <c r="U248" s="7"/>
      <c r="V248" s="7"/>
      <c r="W248" s="8"/>
    </row>
    <row r="249" spans="1:23" ht="15.75" customHeight="1">
      <c r="A249" s="13" t="s">
        <v>71</v>
      </c>
      <c r="B249" s="7" t="s">
        <v>44</v>
      </c>
      <c r="C249" s="13" t="s">
        <v>739</v>
      </c>
      <c r="D249" s="26" t="s">
        <v>740</v>
      </c>
      <c r="E249" s="14"/>
      <c r="F249" s="7"/>
      <c r="G249" s="7"/>
      <c r="H249" s="7"/>
      <c r="I249" s="7"/>
      <c r="J249" s="8"/>
      <c r="K249" s="8"/>
      <c r="L249" s="8"/>
      <c r="M249" s="8"/>
      <c r="N249" s="8"/>
      <c r="O249" s="8"/>
      <c r="P249" s="8"/>
      <c r="Q249" s="8"/>
      <c r="R249" s="13" t="s">
        <v>741</v>
      </c>
      <c r="S249" s="7"/>
      <c r="T249" s="7"/>
      <c r="U249" s="7"/>
      <c r="V249" s="7"/>
      <c r="W249" s="8"/>
    </row>
    <row r="250" spans="1:23" ht="15.75" customHeight="1">
      <c r="A250" s="13" t="s">
        <v>71</v>
      </c>
      <c r="B250" s="7" t="s">
        <v>44</v>
      </c>
      <c r="C250" s="13" t="s">
        <v>742</v>
      </c>
      <c r="D250" s="26" t="s">
        <v>743</v>
      </c>
      <c r="E250" s="14"/>
      <c r="F250" s="7"/>
      <c r="G250" s="7"/>
      <c r="H250" s="7"/>
      <c r="I250" s="7"/>
      <c r="J250" s="8"/>
      <c r="K250" s="8"/>
      <c r="L250" s="8"/>
      <c r="M250" s="8"/>
      <c r="N250" s="8"/>
      <c r="O250" s="8"/>
      <c r="P250" s="8"/>
      <c r="Q250" s="8"/>
      <c r="R250" s="13" t="s">
        <v>744</v>
      </c>
      <c r="S250" s="7"/>
      <c r="T250" s="7"/>
      <c r="U250" s="7"/>
      <c r="V250" s="7"/>
      <c r="W250" s="8"/>
    </row>
    <row r="251" spans="1:23" ht="15.75" customHeight="1">
      <c r="A251" s="13" t="s">
        <v>71</v>
      </c>
      <c r="B251" s="7" t="s">
        <v>44</v>
      </c>
      <c r="C251" s="13" t="s">
        <v>745</v>
      </c>
      <c r="D251" s="26" t="s">
        <v>746</v>
      </c>
      <c r="E251" s="14"/>
      <c r="F251" s="7"/>
      <c r="G251" s="7"/>
      <c r="H251" s="7"/>
      <c r="I251" s="7"/>
      <c r="J251" s="8"/>
      <c r="K251" s="8"/>
      <c r="L251" s="8"/>
      <c r="M251" s="8"/>
      <c r="N251" s="8"/>
      <c r="O251" s="8"/>
      <c r="P251" s="8"/>
      <c r="Q251" s="8"/>
      <c r="R251" s="13" t="s">
        <v>747</v>
      </c>
      <c r="S251" s="13"/>
      <c r="T251" s="7"/>
      <c r="U251" s="7"/>
      <c r="V251" s="7"/>
      <c r="W251" s="8"/>
    </row>
    <row r="252" spans="1:23" ht="15.75" customHeight="1">
      <c r="A252" s="13" t="s">
        <v>71</v>
      </c>
      <c r="B252" s="7" t="s">
        <v>44</v>
      </c>
      <c r="C252" s="13" t="s">
        <v>748</v>
      </c>
      <c r="D252" s="26" t="s">
        <v>749</v>
      </c>
      <c r="E252" s="14"/>
      <c r="F252" s="7"/>
      <c r="G252" s="7"/>
      <c r="H252" s="7"/>
      <c r="I252" s="7"/>
      <c r="J252" s="8"/>
      <c r="K252" s="8"/>
      <c r="L252" s="8"/>
      <c r="M252" s="8"/>
      <c r="N252" s="8"/>
      <c r="O252" s="8"/>
      <c r="P252" s="8"/>
      <c r="Q252" s="8"/>
      <c r="R252" s="13" t="s">
        <v>750</v>
      </c>
      <c r="S252" s="7"/>
      <c r="T252" s="7"/>
      <c r="U252" s="7"/>
      <c r="V252" s="7"/>
      <c r="W252" s="8"/>
    </row>
    <row r="253" spans="1:23" ht="15.75" customHeight="1">
      <c r="A253" s="13" t="s">
        <v>71</v>
      </c>
      <c r="B253" s="7" t="s">
        <v>44</v>
      </c>
      <c r="C253" s="13" t="s">
        <v>751</v>
      </c>
      <c r="D253" s="26" t="s">
        <v>752</v>
      </c>
      <c r="E253" s="14"/>
      <c r="F253" s="7"/>
      <c r="G253" s="7"/>
      <c r="H253" s="7"/>
      <c r="I253" s="7"/>
      <c r="J253" s="8"/>
      <c r="K253" s="8"/>
      <c r="L253" s="8"/>
      <c r="M253" s="8"/>
      <c r="N253" s="8"/>
      <c r="O253" s="8"/>
      <c r="P253" s="8"/>
      <c r="Q253" s="8"/>
      <c r="R253" s="13" t="s">
        <v>753</v>
      </c>
      <c r="S253" s="7"/>
      <c r="T253" s="7"/>
      <c r="U253" s="7"/>
      <c r="V253" s="7"/>
      <c r="W253" s="8"/>
    </row>
    <row r="254" spans="1:23" ht="15.75" customHeight="1">
      <c r="A254" s="13" t="s">
        <v>71</v>
      </c>
      <c r="B254" s="7" t="s">
        <v>44</v>
      </c>
      <c r="C254" s="13" t="s">
        <v>754</v>
      </c>
      <c r="D254" s="26" t="s">
        <v>755</v>
      </c>
      <c r="E254" s="14"/>
      <c r="F254" s="7"/>
      <c r="G254" s="7"/>
      <c r="H254" s="7"/>
      <c r="I254" s="7"/>
      <c r="J254" s="8"/>
      <c r="K254" s="8"/>
      <c r="L254" s="8"/>
      <c r="M254" s="8"/>
      <c r="N254" s="8"/>
      <c r="O254" s="8"/>
      <c r="P254" s="8"/>
      <c r="Q254" s="8"/>
      <c r="R254" s="13" t="s">
        <v>756</v>
      </c>
      <c r="S254" s="7"/>
      <c r="T254" s="7"/>
      <c r="U254" s="7"/>
      <c r="V254" s="7"/>
      <c r="W254" s="8"/>
    </row>
    <row r="255" spans="1:23" ht="15.75" customHeight="1">
      <c r="A255" s="13" t="s">
        <v>71</v>
      </c>
      <c r="B255" s="7" t="s">
        <v>44</v>
      </c>
      <c r="C255" s="13" t="s">
        <v>757</v>
      </c>
      <c r="D255" s="26" t="s">
        <v>758</v>
      </c>
      <c r="E255" s="14"/>
      <c r="F255" s="7"/>
      <c r="G255" s="7"/>
      <c r="H255" s="7"/>
      <c r="I255" s="7"/>
      <c r="J255" s="8"/>
      <c r="K255" s="8"/>
      <c r="L255" s="8"/>
      <c r="M255" s="8"/>
      <c r="N255" s="8"/>
      <c r="O255" s="8"/>
      <c r="P255" s="8"/>
      <c r="Q255" s="8"/>
      <c r="R255" s="13" t="s">
        <v>759</v>
      </c>
      <c r="S255" s="7"/>
      <c r="T255" s="7"/>
      <c r="U255" s="7"/>
      <c r="V255" s="7"/>
      <c r="W255" s="8"/>
    </row>
    <row r="256" spans="1:23" ht="15.75" customHeight="1">
      <c r="A256" s="13"/>
      <c r="B256" s="7" t="s">
        <v>44</v>
      </c>
      <c r="C256" s="13" t="s">
        <v>760</v>
      </c>
      <c r="D256" s="26" t="s">
        <v>761</v>
      </c>
      <c r="E256" s="14"/>
      <c r="F256" s="7"/>
      <c r="G256" s="7"/>
      <c r="H256" s="7"/>
      <c r="I256" s="7"/>
      <c r="J256" s="8"/>
      <c r="K256" s="8"/>
      <c r="L256" s="8"/>
      <c r="M256" s="8"/>
      <c r="N256" s="8"/>
      <c r="O256" s="8"/>
      <c r="P256" s="8"/>
      <c r="Q256" s="8"/>
      <c r="R256" s="13" t="s">
        <v>762</v>
      </c>
      <c r="S256" s="7"/>
      <c r="T256" s="7"/>
      <c r="U256" s="7"/>
      <c r="V256" s="7"/>
      <c r="W256" s="8"/>
    </row>
    <row r="257" spans="1:23" ht="15.75" customHeight="1">
      <c r="A257" s="13"/>
      <c r="B257" s="7" t="s">
        <v>44</v>
      </c>
      <c r="C257" s="13" t="s">
        <v>763</v>
      </c>
      <c r="D257" s="26" t="s">
        <v>764</v>
      </c>
      <c r="E257" s="14"/>
      <c r="F257" s="7"/>
      <c r="G257" s="7"/>
      <c r="H257" s="7"/>
      <c r="I257" s="7"/>
      <c r="J257" s="8"/>
      <c r="K257" s="8"/>
      <c r="L257" s="8"/>
      <c r="M257" s="8"/>
      <c r="N257" s="8"/>
      <c r="O257" s="8"/>
      <c r="P257" s="8"/>
      <c r="Q257" s="8"/>
      <c r="R257" s="13" t="s">
        <v>765</v>
      </c>
      <c r="S257" s="7"/>
      <c r="T257" s="7"/>
      <c r="U257" s="7"/>
      <c r="V257" s="7"/>
      <c r="W257" s="8"/>
    </row>
    <row r="258" spans="1:23" ht="15.75" customHeight="1">
      <c r="A258" s="13"/>
      <c r="B258" s="7" t="s">
        <v>44</v>
      </c>
      <c r="C258" s="13" t="s">
        <v>766</v>
      </c>
      <c r="D258" s="26" t="s">
        <v>767</v>
      </c>
      <c r="E258" s="14"/>
      <c r="F258" s="7"/>
      <c r="G258" s="7"/>
      <c r="H258" s="7"/>
      <c r="I258" s="7"/>
      <c r="J258" s="8"/>
      <c r="K258" s="8"/>
      <c r="L258" s="8"/>
      <c r="M258" s="8"/>
      <c r="N258" s="8"/>
      <c r="O258" s="8"/>
      <c r="P258" s="8"/>
      <c r="Q258" s="8"/>
      <c r="R258" s="13" t="s">
        <v>768</v>
      </c>
      <c r="S258" s="7"/>
      <c r="T258" s="7"/>
      <c r="U258" s="7"/>
      <c r="V258" s="7"/>
      <c r="W258" s="8"/>
    </row>
    <row r="259" spans="1:23" ht="15.75" customHeight="1">
      <c r="A259" s="13"/>
      <c r="B259" s="7" t="s">
        <v>44</v>
      </c>
      <c r="C259" s="13" t="s">
        <v>769</v>
      </c>
      <c r="D259" s="26" t="s">
        <v>770</v>
      </c>
      <c r="E259" s="14"/>
      <c r="F259" s="7"/>
      <c r="G259" s="7"/>
      <c r="H259" s="7"/>
      <c r="I259" s="7"/>
      <c r="J259" s="8"/>
      <c r="K259" s="8"/>
      <c r="L259" s="8"/>
      <c r="M259" s="8"/>
      <c r="N259" s="8"/>
      <c r="O259" s="8"/>
      <c r="P259" s="8"/>
      <c r="Q259" s="8"/>
      <c r="R259" s="13" t="s">
        <v>771</v>
      </c>
      <c r="S259" s="7"/>
      <c r="T259" s="7"/>
      <c r="U259" s="7"/>
      <c r="V259" s="7"/>
      <c r="W259" s="8"/>
    </row>
    <row r="260" spans="1:23" ht="15.75" customHeight="1">
      <c r="A260" s="7"/>
      <c r="B260" s="13" t="s">
        <v>44</v>
      </c>
      <c r="C260" s="13" t="s">
        <v>772</v>
      </c>
      <c r="D260" s="26" t="s">
        <v>773</v>
      </c>
      <c r="E260" s="14"/>
      <c r="F260" s="7"/>
      <c r="G260" s="7"/>
      <c r="H260" s="7"/>
      <c r="I260" s="7"/>
      <c r="J260" s="8"/>
      <c r="K260" s="8"/>
      <c r="L260" s="8"/>
      <c r="M260" s="8"/>
      <c r="N260" s="8"/>
      <c r="O260" s="8"/>
      <c r="P260" s="8"/>
      <c r="Q260" s="8"/>
      <c r="R260" s="13" t="s">
        <v>774</v>
      </c>
      <c r="S260" s="7"/>
      <c r="T260" s="7"/>
      <c r="U260" s="7"/>
      <c r="V260" s="7"/>
      <c r="W260" s="8"/>
    </row>
    <row r="261" spans="1:23" ht="15.75" customHeight="1">
      <c r="A261" s="13" t="s">
        <v>71</v>
      </c>
      <c r="B261" s="13" t="s">
        <v>44</v>
      </c>
      <c r="C261" s="13" t="s">
        <v>775</v>
      </c>
      <c r="D261" s="26" t="s">
        <v>776</v>
      </c>
      <c r="E261" s="14"/>
      <c r="F261" s="7"/>
      <c r="G261" s="7"/>
      <c r="H261" s="7"/>
      <c r="I261" s="7"/>
      <c r="J261" s="8"/>
      <c r="K261" s="8"/>
      <c r="L261" s="8"/>
      <c r="M261" s="8"/>
      <c r="N261" s="8"/>
      <c r="O261" s="8"/>
      <c r="P261" s="8"/>
      <c r="Q261" s="8"/>
      <c r="R261" s="13" t="s">
        <v>777</v>
      </c>
      <c r="S261" s="7"/>
      <c r="T261" s="7"/>
      <c r="U261" s="7"/>
      <c r="V261" s="7"/>
      <c r="W261" s="8"/>
    </row>
    <row r="262" spans="1:23" ht="15.75" customHeight="1">
      <c r="A262" s="7"/>
      <c r="B262" s="7" t="s">
        <v>66</v>
      </c>
      <c r="C262" s="7" t="s">
        <v>778</v>
      </c>
      <c r="D262" s="14" t="s">
        <v>779</v>
      </c>
      <c r="E262" s="14"/>
      <c r="F262" s="7"/>
      <c r="G262" s="7"/>
      <c r="H262" s="7"/>
      <c r="I262" s="8"/>
      <c r="J262" s="8" t="s">
        <v>780</v>
      </c>
      <c r="K262" s="8"/>
      <c r="L262" s="8"/>
      <c r="M262" s="8"/>
      <c r="N262" s="8"/>
      <c r="O262" s="8"/>
      <c r="P262" s="8"/>
      <c r="Q262" s="8"/>
      <c r="R262" s="13"/>
      <c r="S262" s="7"/>
      <c r="T262" s="7"/>
      <c r="U262" s="7"/>
      <c r="V262" s="7"/>
      <c r="W262" s="8" t="s">
        <v>780</v>
      </c>
    </row>
    <row r="263" spans="1:23" ht="63.75" customHeight="1">
      <c r="A263" s="7"/>
      <c r="B263" s="7" t="s">
        <v>781</v>
      </c>
      <c r="C263" s="7" t="s">
        <v>782</v>
      </c>
      <c r="D263" s="26" t="s">
        <v>783</v>
      </c>
      <c r="E263" s="14"/>
      <c r="F263" s="14"/>
      <c r="G263" s="14"/>
      <c r="H263" s="14"/>
      <c r="I263" s="8"/>
      <c r="J263" s="10" t="s">
        <v>784</v>
      </c>
      <c r="K263" s="8"/>
      <c r="L263" s="8"/>
      <c r="M263" s="8" t="s">
        <v>51</v>
      </c>
      <c r="N263" s="10" t="s">
        <v>785</v>
      </c>
      <c r="O263" s="8"/>
      <c r="P263" s="8"/>
      <c r="Q263" s="14" t="s">
        <v>786</v>
      </c>
      <c r="R263" s="7"/>
      <c r="S263" s="7"/>
      <c r="T263" s="7"/>
      <c r="U263" s="7" t="s">
        <v>51</v>
      </c>
      <c r="V263" s="7"/>
      <c r="W263" s="10" t="s">
        <v>784</v>
      </c>
    </row>
    <row r="264" spans="1:23" ht="58.5" customHeight="1">
      <c r="A264" s="7"/>
      <c r="B264" s="7" t="s">
        <v>781</v>
      </c>
      <c r="C264" s="7" t="s">
        <v>787</v>
      </c>
      <c r="D264" s="26" t="s">
        <v>788</v>
      </c>
      <c r="E264" s="14"/>
      <c r="F264" s="14"/>
      <c r="G264" s="14"/>
      <c r="H264" s="14"/>
      <c r="I264" s="63"/>
      <c r="J264" s="10" t="s">
        <v>789</v>
      </c>
      <c r="K264" s="64"/>
      <c r="L264" s="8"/>
      <c r="M264" s="8" t="s">
        <v>51</v>
      </c>
      <c r="N264" s="10" t="s">
        <v>785</v>
      </c>
      <c r="O264" s="20"/>
      <c r="P264" s="8"/>
      <c r="Q264" s="14" t="s">
        <v>786</v>
      </c>
      <c r="R264" s="7"/>
      <c r="S264" s="7"/>
      <c r="T264" s="7"/>
      <c r="U264" s="13" t="s">
        <v>51</v>
      </c>
      <c r="V264" s="7"/>
      <c r="W264" s="10" t="s">
        <v>789</v>
      </c>
    </row>
    <row r="265" spans="1:23" ht="45" customHeight="1">
      <c r="A265" s="7"/>
      <c r="B265" s="7" t="s">
        <v>781</v>
      </c>
      <c r="C265" s="7" t="s">
        <v>790</v>
      </c>
      <c r="D265" s="26" t="s">
        <v>791</v>
      </c>
      <c r="E265" s="14"/>
      <c r="F265" s="14"/>
      <c r="G265" s="14"/>
      <c r="H265" s="14"/>
      <c r="I265" s="63"/>
      <c r="J265" s="10" t="s">
        <v>792</v>
      </c>
      <c r="K265" s="64"/>
      <c r="L265" s="8"/>
      <c r="M265" s="8" t="s">
        <v>51</v>
      </c>
      <c r="N265" s="10" t="s">
        <v>785</v>
      </c>
      <c r="O265" s="20"/>
      <c r="P265" s="8"/>
      <c r="Q265" s="14" t="s">
        <v>786</v>
      </c>
      <c r="R265" s="7"/>
      <c r="S265" s="7"/>
      <c r="T265" s="7"/>
      <c r="U265" s="7" t="s">
        <v>51</v>
      </c>
      <c r="V265" s="7"/>
      <c r="W265" s="10" t="s">
        <v>792</v>
      </c>
    </row>
    <row r="266" spans="1:23" ht="93" customHeight="1">
      <c r="A266" s="7"/>
      <c r="B266" s="7" t="s">
        <v>781</v>
      </c>
      <c r="C266" s="7" t="s">
        <v>793</v>
      </c>
      <c r="D266" s="14" t="s">
        <v>794</v>
      </c>
      <c r="E266" s="14"/>
      <c r="F266" s="63"/>
      <c r="G266" s="14"/>
      <c r="H266" s="14"/>
      <c r="I266" s="14"/>
      <c r="J266" s="10" t="s">
        <v>795</v>
      </c>
      <c r="K266" s="13"/>
      <c r="L266" s="10"/>
      <c r="M266" s="8" t="s">
        <v>51</v>
      </c>
      <c r="N266" s="10" t="s">
        <v>785</v>
      </c>
      <c r="O266" s="20"/>
      <c r="P266" s="8"/>
      <c r="Q266" s="14" t="s">
        <v>786</v>
      </c>
      <c r="R266" s="7"/>
      <c r="S266" s="7"/>
      <c r="T266" s="7"/>
      <c r="U266" s="13" t="s">
        <v>51</v>
      </c>
      <c r="V266" s="7"/>
      <c r="W266" s="10" t="s">
        <v>795</v>
      </c>
    </row>
    <row r="267" spans="1:23" ht="15.75" customHeight="1">
      <c r="A267" s="64"/>
      <c r="B267" s="64" t="s">
        <v>102</v>
      </c>
      <c r="C267" s="64" t="s">
        <v>796</v>
      </c>
      <c r="D267" s="65" t="s">
        <v>797</v>
      </c>
      <c r="E267" s="66" t="s">
        <v>798</v>
      </c>
      <c r="F267" s="65"/>
      <c r="G267" s="65"/>
      <c r="H267" s="14"/>
      <c r="I267" s="14" t="s">
        <v>799</v>
      </c>
      <c r="J267" s="27" t="s">
        <v>800</v>
      </c>
      <c r="K267" s="8" t="s">
        <v>106</v>
      </c>
      <c r="L267" s="8"/>
      <c r="M267" s="8" t="s">
        <v>51</v>
      </c>
      <c r="N267" s="29" t="s">
        <v>801</v>
      </c>
      <c r="O267" s="20" t="s">
        <v>802</v>
      </c>
      <c r="P267" s="8"/>
      <c r="Q267" s="67"/>
      <c r="R267" s="7"/>
      <c r="S267" s="7"/>
      <c r="T267" s="7"/>
      <c r="U267" s="7"/>
      <c r="V267" s="7"/>
      <c r="W267" s="27" t="s">
        <v>800</v>
      </c>
    </row>
    <row r="268" spans="1:23" ht="30" customHeight="1">
      <c r="A268" s="64"/>
      <c r="B268" s="64" t="s">
        <v>102</v>
      </c>
      <c r="C268" s="64" t="s">
        <v>803</v>
      </c>
      <c r="D268" s="65" t="s">
        <v>804</v>
      </c>
      <c r="E268" s="65" t="s">
        <v>805</v>
      </c>
      <c r="F268" s="65"/>
      <c r="G268" s="65"/>
      <c r="H268" s="65"/>
      <c r="I268" s="65"/>
      <c r="J268" s="27" t="s">
        <v>806</v>
      </c>
      <c r="K268" s="8" t="s">
        <v>106</v>
      </c>
      <c r="L268" s="8"/>
      <c r="M268" s="8" t="s">
        <v>51</v>
      </c>
      <c r="N268" s="29" t="s">
        <v>807</v>
      </c>
      <c r="O268" s="8" t="s">
        <v>808</v>
      </c>
      <c r="P268" s="8"/>
      <c r="Q268" s="8"/>
      <c r="R268" s="7"/>
      <c r="S268" s="7"/>
      <c r="T268" s="7"/>
      <c r="U268" s="7"/>
      <c r="V268" s="7"/>
      <c r="W268" s="27" t="s">
        <v>806</v>
      </c>
    </row>
    <row r="269" spans="1:23" ht="48" customHeight="1">
      <c r="A269" s="7"/>
      <c r="B269" s="7" t="s">
        <v>809</v>
      </c>
      <c r="C269" s="7" t="s">
        <v>810</v>
      </c>
      <c r="D269" s="14" t="s">
        <v>811</v>
      </c>
      <c r="E269" s="68"/>
      <c r="F269" s="20"/>
      <c r="G269" s="7"/>
      <c r="H269" s="7"/>
      <c r="I269" s="8"/>
      <c r="J269" s="27" t="s">
        <v>812</v>
      </c>
      <c r="K269" s="69"/>
      <c r="L269" s="8"/>
      <c r="M269" s="8" t="s">
        <v>51</v>
      </c>
      <c r="N269" s="8"/>
      <c r="O269" s="8"/>
      <c r="P269" s="8"/>
      <c r="Q269" s="8"/>
      <c r="R269" s="7"/>
      <c r="S269" s="7"/>
      <c r="T269" s="7"/>
      <c r="U269" s="7"/>
      <c r="V269" s="7"/>
      <c r="W269" s="27" t="s">
        <v>812</v>
      </c>
    </row>
    <row r="270" spans="1:23" ht="30" customHeight="1">
      <c r="A270" s="7"/>
      <c r="B270" s="7" t="s">
        <v>102</v>
      </c>
      <c r="C270" s="7" t="s">
        <v>813</v>
      </c>
      <c r="D270" s="14" t="s">
        <v>814</v>
      </c>
      <c r="E270" s="7" t="s">
        <v>815</v>
      </c>
      <c r="F270" s="70" t="s">
        <v>816</v>
      </c>
      <c r="G270" s="14" t="s">
        <v>817</v>
      </c>
      <c r="H270" s="7" t="s">
        <v>818</v>
      </c>
      <c r="I270" s="7" t="s">
        <v>819</v>
      </c>
      <c r="J270" s="8" t="s">
        <v>820</v>
      </c>
      <c r="K270" s="8" t="s">
        <v>106</v>
      </c>
      <c r="L270" s="8"/>
      <c r="M270" s="8" t="s">
        <v>51</v>
      </c>
      <c r="N270" s="29" t="s">
        <v>801</v>
      </c>
      <c r="O270" s="20" t="s">
        <v>802</v>
      </c>
      <c r="P270" s="8"/>
      <c r="Q270" s="8"/>
      <c r="R270" s="7"/>
      <c r="S270" s="7"/>
      <c r="T270" s="7"/>
      <c r="U270" s="7"/>
      <c r="V270" s="7"/>
      <c r="W270" s="8" t="s">
        <v>820</v>
      </c>
    </row>
    <row r="271" spans="1:23" ht="30" customHeight="1">
      <c r="A271" s="7"/>
      <c r="B271" s="7" t="s">
        <v>102</v>
      </c>
      <c r="C271" s="7" t="s">
        <v>821</v>
      </c>
      <c r="D271" s="14" t="s">
        <v>804</v>
      </c>
      <c r="E271" s="14" t="s">
        <v>822</v>
      </c>
      <c r="F271" s="71" t="s">
        <v>823</v>
      </c>
      <c r="G271" s="7" t="s">
        <v>824</v>
      </c>
      <c r="H271" s="7" t="s">
        <v>825</v>
      </c>
      <c r="I271" s="7" t="s">
        <v>819</v>
      </c>
      <c r="J271" s="8" t="s">
        <v>820</v>
      </c>
      <c r="K271" s="8" t="s">
        <v>106</v>
      </c>
      <c r="L271" s="8"/>
      <c r="M271" s="8" t="s">
        <v>51</v>
      </c>
      <c r="N271" s="7" t="s">
        <v>826</v>
      </c>
      <c r="O271" s="8" t="s">
        <v>808</v>
      </c>
      <c r="P271" s="8"/>
      <c r="Q271" s="8"/>
      <c r="R271" s="7"/>
      <c r="S271" s="7"/>
      <c r="T271" s="7"/>
      <c r="U271" s="7"/>
      <c r="V271" s="7"/>
      <c r="W271" s="8" t="s">
        <v>820</v>
      </c>
    </row>
    <row r="272" spans="1:23" ht="30" customHeight="1">
      <c r="A272" s="7"/>
      <c r="B272" s="7" t="s">
        <v>44</v>
      </c>
      <c r="C272" s="7" t="s">
        <v>827</v>
      </c>
      <c r="D272" s="14"/>
      <c r="E272" s="72"/>
      <c r="F272" s="7"/>
      <c r="G272" s="7"/>
      <c r="H272" s="7"/>
      <c r="I272" s="8"/>
      <c r="J272" s="8" t="s">
        <v>828</v>
      </c>
      <c r="K272" s="8"/>
      <c r="L272" s="8"/>
      <c r="M272" s="8"/>
      <c r="N272" s="8"/>
      <c r="O272" s="8"/>
      <c r="P272" s="8"/>
      <c r="Q272" s="8"/>
      <c r="R272" s="7" t="s">
        <v>829</v>
      </c>
      <c r="S272" s="7"/>
      <c r="T272" s="7"/>
      <c r="U272" s="7"/>
      <c r="V272" s="7"/>
      <c r="W272" s="8" t="s">
        <v>828</v>
      </c>
    </row>
    <row r="273" spans="1:23" ht="30" customHeight="1">
      <c r="A273" s="7"/>
      <c r="B273" s="7" t="s">
        <v>44</v>
      </c>
      <c r="C273" s="7" t="s">
        <v>830</v>
      </c>
      <c r="D273" s="14"/>
      <c r="E273" s="72"/>
      <c r="F273" s="7"/>
      <c r="G273" s="7"/>
      <c r="H273" s="7"/>
      <c r="I273" s="8"/>
      <c r="J273" s="8" t="s">
        <v>831</v>
      </c>
      <c r="K273" s="8"/>
      <c r="L273" s="8"/>
      <c r="M273" s="8"/>
      <c r="N273" s="8"/>
      <c r="O273" s="8"/>
      <c r="P273" s="8"/>
      <c r="Q273" s="8"/>
      <c r="R273" s="7" t="s">
        <v>832</v>
      </c>
      <c r="S273" s="7"/>
      <c r="T273" s="7"/>
      <c r="U273" s="7"/>
      <c r="V273" s="7"/>
      <c r="W273" s="8" t="s">
        <v>831</v>
      </c>
    </row>
    <row r="274" spans="1:23" ht="30" customHeight="1">
      <c r="A274" s="7"/>
      <c r="B274" s="7" t="s">
        <v>63</v>
      </c>
      <c r="C274" s="7" t="s">
        <v>833</v>
      </c>
      <c r="D274" s="73" t="s">
        <v>8546</v>
      </c>
      <c r="E274" s="26" t="s">
        <v>834</v>
      </c>
      <c r="F274" s="70" t="s">
        <v>835</v>
      </c>
      <c r="G274" s="14" t="s">
        <v>836</v>
      </c>
      <c r="H274" s="14" t="s">
        <v>837</v>
      </c>
      <c r="I274" s="14"/>
      <c r="J274" s="8" t="s">
        <v>838</v>
      </c>
      <c r="K274" s="8"/>
      <c r="L274" s="8"/>
      <c r="M274" s="8"/>
      <c r="N274" s="8"/>
      <c r="O274" s="8"/>
      <c r="P274" s="8"/>
      <c r="Q274" s="8"/>
      <c r="R274" s="7"/>
      <c r="S274" s="7"/>
      <c r="T274" s="7"/>
      <c r="U274" s="7"/>
      <c r="V274" s="7"/>
      <c r="W274" s="8" t="s">
        <v>838</v>
      </c>
    </row>
    <row r="275" spans="1:23" ht="30" customHeight="1">
      <c r="A275" s="7"/>
      <c r="B275" s="7" t="s">
        <v>839</v>
      </c>
      <c r="C275" s="7" t="s">
        <v>778</v>
      </c>
      <c r="D275" s="14"/>
      <c r="E275" s="14"/>
      <c r="F275" s="14"/>
      <c r="G275" s="14"/>
      <c r="H275" s="14"/>
      <c r="I275" s="14"/>
      <c r="J275" s="8"/>
      <c r="K275" s="10"/>
      <c r="L275" s="8"/>
      <c r="M275" s="8"/>
      <c r="N275" s="8"/>
      <c r="O275" s="8"/>
      <c r="P275" s="8"/>
      <c r="Q275" s="8"/>
      <c r="R275" s="7"/>
      <c r="S275" s="7"/>
      <c r="T275" s="7"/>
      <c r="U275" s="7"/>
      <c r="V275" s="7"/>
      <c r="W275" s="8"/>
    </row>
    <row r="276" spans="1:23" ht="30" customHeight="1">
      <c r="A276" s="7"/>
      <c r="B276" s="7" t="s">
        <v>66</v>
      </c>
      <c r="C276" s="7" t="s">
        <v>840</v>
      </c>
      <c r="D276" s="14" t="s">
        <v>841</v>
      </c>
      <c r="E276" s="14"/>
      <c r="F276" s="14"/>
      <c r="G276" s="14"/>
      <c r="H276" s="14"/>
      <c r="I276" s="14"/>
      <c r="J276" s="14" t="s">
        <v>842</v>
      </c>
      <c r="K276" s="8"/>
      <c r="L276" s="8"/>
      <c r="M276" s="8"/>
      <c r="N276" s="8"/>
      <c r="O276" s="8"/>
      <c r="P276" s="8"/>
      <c r="Q276" s="8"/>
      <c r="R276" s="7"/>
      <c r="S276" s="7"/>
      <c r="T276" s="7"/>
      <c r="U276" s="7"/>
      <c r="V276" s="7"/>
      <c r="W276" s="14" t="s">
        <v>842</v>
      </c>
    </row>
    <row r="277" spans="1:23" ht="30" customHeight="1">
      <c r="A277" s="7"/>
      <c r="B277" s="7" t="s">
        <v>44</v>
      </c>
      <c r="C277" s="7" t="s">
        <v>843</v>
      </c>
      <c r="D277" s="14" t="s">
        <v>844</v>
      </c>
      <c r="E277" s="7"/>
      <c r="F277" s="7"/>
      <c r="G277" s="14"/>
      <c r="H277" s="7"/>
      <c r="I277" s="8"/>
      <c r="J277" s="8"/>
      <c r="K277" s="8"/>
      <c r="L277" s="8"/>
      <c r="M277" s="8"/>
      <c r="N277" s="8"/>
      <c r="O277" s="8"/>
      <c r="P277" s="8"/>
      <c r="Q277" s="8"/>
      <c r="R277" s="13" t="s">
        <v>845</v>
      </c>
      <c r="S277" s="7"/>
      <c r="T277" s="7"/>
      <c r="U277" s="7"/>
      <c r="V277" s="7"/>
      <c r="W277" s="8"/>
    </row>
    <row r="278" spans="1:23" ht="15.75" customHeight="1">
      <c r="A278" s="7"/>
      <c r="B278" s="7" t="s">
        <v>846</v>
      </c>
      <c r="C278" s="7" t="s">
        <v>847</v>
      </c>
      <c r="D278" s="74" t="s">
        <v>848</v>
      </c>
      <c r="E278" s="74" t="s">
        <v>849</v>
      </c>
      <c r="F278" s="14"/>
      <c r="G278" s="14"/>
      <c r="H278" s="74"/>
      <c r="I278" s="14"/>
      <c r="J278" s="26" t="s">
        <v>850</v>
      </c>
      <c r="K278" s="8"/>
      <c r="L278" s="8"/>
      <c r="M278" s="8" t="s">
        <v>51</v>
      </c>
      <c r="N278" s="10" t="s">
        <v>785</v>
      </c>
      <c r="O278" s="20"/>
      <c r="P278" s="8"/>
      <c r="Q278" s="14" t="s">
        <v>786</v>
      </c>
      <c r="R278" s="7"/>
      <c r="S278" s="7"/>
      <c r="T278" s="7"/>
      <c r="U278" s="13" t="s">
        <v>51</v>
      </c>
      <c r="V278" s="7"/>
      <c r="W278" s="26" t="s">
        <v>850</v>
      </c>
    </row>
    <row r="279" spans="1:23" ht="38.25" customHeight="1">
      <c r="A279" s="7"/>
      <c r="B279" s="7" t="s">
        <v>781</v>
      </c>
      <c r="C279" s="7" t="s">
        <v>851</v>
      </c>
      <c r="D279" s="73" t="s">
        <v>852</v>
      </c>
      <c r="E279" s="73"/>
      <c r="F279" s="74"/>
      <c r="G279" s="74"/>
      <c r="H279" s="74"/>
      <c r="I279" s="14"/>
      <c r="J279" s="26" t="s">
        <v>853</v>
      </c>
      <c r="K279" s="8"/>
      <c r="L279" s="8"/>
      <c r="M279" s="8" t="s">
        <v>51</v>
      </c>
      <c r="N279" s="10" t="s">
        <v>785</v>
      </c>
      <c r="O279" s="20"/>
      <c r="P279" s="8"/>
      <c r="Q279" s="14" t="s">
        <v>786</v>
      </c>
      <c r="R279" s="7"/>
      <c r="S279" s="7"/>
      <c r="T279" s="7"/>
      <c r="U279" s="13" t="s">
        <v>51</v>
      </c>
      <c r="V279" s="7"/>
      <c r="W279" s="26" t="s">
        <v>853</v>
      </c>
    </row>
    <row r="280" spans="1:23" ht="15.75" customHeight="1">
      <c r="A280" s="64"/>
      <c r="B280" s="64" t="s">
        <v>102</v>
      </c>
      <c r="C280" s="64" t="s">
        <v>854</v>
      </c>
      <c r="D280" s="65" t="s">
        <v>797</v>
      </c>
      <c r="E280" s="75"/>
      <c r="F280" s="65"/>
      <c r="G280" s="65"/>
      <c r="H280" s="14"/>
      <c r="I280" s="14" t="s">
        <v>799</v>
      </c>
      <c r="J280" s="27" t="s">
        <v>855</v>
      </c>
      <c r="K280" s="8" t="s">
        <v>106</v>
      </c>
      <c r="L280" s="8"/>
      <c r="M280" s="8" t="s">
        <v>51</v>
      </c>
      <c r="N280" s="29" t="s">
        <v>801</v>
      </c>
      <c r="O280" s="20" t="s">
        <v>802</v>
      </c>
      <c r="P280" s="8"/>
      <c r="Q280" s="67"/>
      <c r="R280" s="7"/>
      <c r="S280" s="7"/>
      <c r="T280" s="7"/>
      <c r="U280" s="7"/>
      <c r="V280" s="7"/>
      <c r="W280" s="27" t="s">
        <v>855</v>
      </c>
    </row>
    <row r="281" spans="1:23" ht="30" customHeight="1">
      <c r="A281" s="64"/>
      <c r="B281" s="64" t="s">
        <v>102</v>
      </c>
      <c r="C281" s="64" t="s">
        <v>856</v>
      </c>
      <c r="D281" s="65" t="s">
        <v>804</v>
      </c>
      <c r="E281" s="75"/>
      <c r="F281" s="65"/>
      <c r="G281" s="65"/>
      <c r="H281" s="65"/>
      <c r="I281" s="65"/>
      <c r="J281" s="27" t="s">
        <v>857</v>
      </c>
      <c r="K281" s="8" t="s">
        <v>106</v>
      </c>
      <c r="L281" s="8"/>
      <c r="M281" s="8" t="s">
        <v>51</v>
      </c>
      <c r="N281" s="29" t="s">
        <v>858</v>
      </c>
      <c r="O281" s="8" t="s">
        <v>808</v>
      </c>
      <c r="P281" s="8"/>
      <c r="Q281" s="8"/>
      <c r="R281" s="7"/>
      <c r="S281" s="7"/>
      <c r="T281" s="7"/>
      <c r="U281" s="7"/>
      <c r="V281" s="7"/>
      <c r="W281" s="27" t="s">
        <v>857</v>
      </c>
    </row>
    <row r="282" spans="1:23" ht="121.5" customHeight="1">
      <c r="A282" s="7"/>
      <c r="B282" s="7" t="s">
        <v>809</v>
      </c>
      <c r="C282" s="7" t="s">
        <v>859</v>
      </c>
      <c r="D282" s="14" t="s">
        <v>811</v>
      </c>
      <c r="E282" s="14" t="s">
        <v>860</v>
      </c>
      <c r="F282" s="76" t="s">
        <v>861</v>
      </c>
      <c r="G282" s="7" t="s">
        <v>862</v>
      </c>
      <c r="H282" s="7"/>
      <c r="I282" s="8"/>
      <c r="J282" s="27" t="s">
        <v>863</v>
      </c>
      <c r="K282" s="69"/>
      <c r="L282" s="8"/>
      <c r="M282" s="8" t="s">
        <v>51</v>
      </c>
      <c r="N282" s="8"/>
      <c r="O282" s="8"/>
      <c r="P282" s="8"/>
      <c r="Q282" s="8"/>
      <c r="R282" s="7"/>
      <c r="S282" s="7"/>
      <c r="T282" s="7"/>
      <c r="U282" s="7"/>
      <c r="V282" s="7"/>
      <c r="W282" s="27" t="s">
        <v>863</v>
      </c>
    </row>
    <row r="283" spans="1:23" ht="45" customHeight="1">
      <c r="A283" s="7"/>
      <c r="B283" s="7" t="s">
        <v>102</v>
      </c>
      <c r="C283" s="7" t="s">
        <v>864</v>
      </c>
      <c r="D283" s="14" t="s">
        <v>814</v>
      </c>
      <c r="E283" s="7" t="s">
        <v>815</v>
      </c>
      <c r="F283" s="70" t="s">
        <v>816</v>
      </c>
      <c r="G283" s="14" t="s">
        <v>817</v>
      </c>
      <c r="H283" s="7" t="s">
        <v>818</v>
      </c>
      <c r="I283" s="7" t="s">
        <v>819</v>
      </c>
      <c r="J283" s="8" t="s">
        <v>865</v>
      </c>
      <c r="K283" s="8" t="s">
        <v>106</v>
      </c>
      <c r="L283" s="8"/>
      <c r="M283" s="8" t="s">
        <v>51</v>
      </c>
      <c r="N283" s="29" t="s">
        <v>801</v>
      </c>
      <c r="O283" s="20" t="s">
        <v>802</v>
      </c>
      <c r="P283" s="8"/>
      <c r="Q283" s="8"/>
      <c r="R283" s="7"/>
      <c r="S283" s="7"/>
      <c r="T283" s="7"/>
      <c r="U283" s="7"/>
      <c r="V283" s="7"/>
      <c r="W283" s="8" t="s">
        <v>865</v>
      </c>
    </row>
    <row r="284" spans="1:23" ht="30" customHeight="1">
      <c r="A284" s="7"/>
      <c r="B284" s="7" t="s">
        <v>102</v>
      </c>
      <c r="C284" s="7" t="s">
        <v>866</v>
      </c>
      <c r="D284" s="14" t="s">
        <v>804</v>
      </c>
      <c r="E284" s="14" t="s">
        <v>822</v>
      </c>
      <c r="F284" s="71" t="s">
        <v>823</v>
      </c>
      <c r="G284" s="7" t="s">
        <v>824</v>
      </c>
      <c r="H284" s="7" t="s">
        <v>825</v>
      </c>
      <c r="I284" s="7" t="s">
        <v>819</v>
      </c>
      <c r="J284" s="8" t="s">
        <v>865</v>
      </c>
      <c r="K284" s="8" t="s">
        <v>106</v>
      </c>
      <c r="L284" s="8"/>
      <c r="M284" s="8" t="s">
        <v>51</v>
      </c>
      <c r="N284" s="7" t="s">
        <v>867</v>
      </c>
      <c r="O284" s="8" t="s">
        <v>808</v>
      </c>
      <c r="P284" s="8"/>
      <c r="Q284" s="8"/>
      <c r="R284" s="7"/>
      <c r="S284" s="7"/>
      <c r="T284" s="7"/>
      <c r="U284" s="7"/>
      <c r="V284" s="7"/>
      <c r="W284" s="8" t="s">
        <v>865</v>
      </c>
    </row>
    <row r="285" spans="1:23" ht="30" customHeight="1">
      <c r="A285" s="7"/>
      <c r="B285" s="7" t="s">
        <v>44</v>
      </c>
      <c r="C285" s="7" t="s">
        <v>868</v>
      </c>
      <c r="D285" s="14"/>
      <c r="E285" s="72"/>
      <c r="F285" s="7"/>
      <c r="G285" s="7"/>
      <c r="H285" s="7"/>
      <c r="I285" s="8"/>
      <c r="J285" s="8" t="s">
        <v>869</v>
      </c>
      <c r="K285" s="8"/>
      <c r="L285" s="8"/>
      <c r="M285" s="8"/>
      <c r="N285" s="8"/>
      <c r="O285" s="8"/>
      <c r="P285" s="8"/>
      <c r="Q285" s="8"/>
      <c r="R285" s="13" t="s">
        <v>870</v>
      </c>
      <c r="S285" s="7"/>
      <c r="T285" s="7"/>
      <c r="U285" s="7"/>
      <c r="V285" s="7"/>
      <c r="W285" s="8" t="s">
        <v>869</v>
      </c>
    </row>
    <row r="286" spans="1:23" ht="54" customHeight="1">
      <c r="A286" s="7"/>
      <c r="B286" s="7" t="s">
        <v>63</v>
      </c>
      <c r="C286" s="7" t="s">
        <v>871</v>
      </c>
      <c r="D286" s="73" t="s">
        <v>8547</v>
      </c>
      <c r="E286" s="26" t="s">
        <v>834</v>
      </c>
      <c r="F286" s="70" t="s">
        <v>835</v>
      </c>
      <c r="G286" s="14" t="s">
        <v>836</v>
      </c>
      <c r="H286" s="14" t="s">
        <v>837</v>
      </c>
      <c r="I286" s="14"/>
      <c r="J286" s="8" t="s">
        <v>872</v>
      </c>
      <c r="K286" s="8"/>
      <c r="L286" s="10"/>
      <c r="M286" s="8"/>
      <c r="N286" s="8"/>
      <c r="O286" s="8"/>
      <c r="P286" s="8"/>
      <c r="Q286" s="8"/>
      <c r="R286" s="7"/>
      <c r="S286" s="7"/>
      <c r="T286" s="7"/>
      <c r="U286" s="7"/>
      <c r="V286" s="7"/>
      <c r="W286" s="8" t="s">
        <v>872</v>
      </c>
    </row>
    <row r="287" spans="1:23" ht="30" customHeight="1">
      <c r="A287" s="7"/>
      <c r="B287" s="7" t="s">
        <v>839</v>
      </c>
      <c r="C287" s="7" t="s">
        <v>840</v>
      </c>
      <c r="D287" s="14"/>
      <c r="E287" s="14"/>
      <c r="F287" s="14"/>
      <c r="G287" s="14"/>
      <c r="H287" s="14"/>
      <c r="I287" s="14"/>
      <c r="J287" s="14"/>
      <c r="K287" s="8"/>
      <c r="L287" s="10"/>
      <c r="M287" s="8"/>
      <c r="N287" s="8"/>
      <c r="O287" s="8"/>
      <c r="P287" s="8"/>
      <c r="Q287" s="8"/>
      <c r="R287" s="7"/>
      <c r="S287" s="7"/>
      <c r="T287" s="7"/>
      <c r="U287" s="7"/>
      <c r="V287" s="7"/>
      <c r="W287" s="14"/>
    </row>
    <row r="288" spans="1:23" ht="30" customHeight="1">
      <c r="A288" s="7"/>
      <c r="B288" s="7" t="s">
        <v>66</v>
      </c>
      <c r="C288" s="7" t="s">
        <v>873</v>
      </c>
      <c r="D288" s="14"/>
      <c r="E288" s="14"/>
      <c r="F288" s="14"/>
      <c r="G288" s="14"/>
      <c r="H288" s="14"/>
      <c r="I288" s="14"/>
      <c r="J288" s="14" t="s">
        <v>874</v>
      </c>
      <c r="K288" s="8"/>
      <c r="L288" s="8"/>
      <c r="M288" s="8"/>
      <c r="N288" s="8"/>
      <c r="O288" s="8"/>
      <c r="P288" s="8"/>
      <c r="Q288" s="8"/>
      <c r="R288" s="7"/>
      <c r="S288" s="7"/>
      <c r="T288" s="7"/>
      <c r="U288" s="7"/>
      <c r="V288" s="7"/>
      <c r="W288" s="14" t="s">
        <v>874</v>
      </c>
    </row>
    <row r="289" spans="1:23" ht="39.75" customHeight="1">
      <c r="A289" s="7"/>
      <c r="B289" s="7" t="s">
        <v>63</v>
      </c>
      <c r="C289" s="7" t="s">
        <v>875</v>
      </c>
      <c r="D289" s="26" t="s">
        <v>876</v>
      </c>
      <c r="E289" s="26" t="s">
        <v>877</v>
      </c>
      <c r="F289" s="70" t="s">
        <v>878</v>
      </c>
      <c r="G289" s="26" t="s">
        <v>879</v>
      </c>
      <c r="H289" s="26" t="s">
        <v>880</v>
      </c>
      <c r="I289" s="14"/>
      <c r="J289" s="8"/>
      <c r="K289" s="8"/>
      <c r="L289" s="8"/>
      <c r="M289" s="8"/>
      <c r="N289" s="8"/>
      <c r="O289" s="8"/>
      <c r="P289" s="8"/>
      <c r="Q289" s="8"/>
      <c r="R289" s="7"/>
      <c r="S289" s="7"/>
      <c r="T289" s="7"/>
      <c r="U289" s="7"/>
      <c r="V289" s="7">
        <v>30</v>
      </c>
      <c r="W289" s="8"/>
    </row>
    <row r="290" spans="1:23" ht="30" customHeight="1">
      <c r="A290" s="7"/>
      <c r="B290" s="8" t="s">
        <v>58</v>
      </c>
      <c r="C290" s="8" t="s">
        <v>881</v>
      </c>
      <c r="D290" s="9"/>
      <c r="E290" s="8"/>
      <c r="F290" s="8"/>
      <c r="G290" s="8"/>
      <c r="H290" s="8"/>
      <c r="I290" s="8"/>
      <c r="J290" s="8"/>
      <c r="K290" s="8"/>
      <c r="L290" s="8"/>
      <c r="M290" s="8"/>
      <c r="N290" s="8"/>
      <c r="O290" s="8"/>
      <c r="P290" s="8"/>
      <c r="Q290" s="8"/>
      <c r="R290" s="7" t="s">
        <v>60</v>
      </c>
      <c r="S290" s="7"/>
      <c r="T290" s="7"/>
      <c r="U290" s="7"/>
      <c r="V290" s="7"/>
      <c r="W290" s="8"/>
    </row>
    <row r="291" spans="1:23" ht="40.5" customHeight="1">
      <c r="A291" s="7"/>
      <c r="B291" s="7" t="s">
        <v>882</v>
      </c>
      <c r="C291" s="7" t="s">
        <v>883</v>
      </c>
      <c r="D291" s="14" t="s">
        <v>884</v>
      </c>
      <c r="E291" s="7" t="s">
        <v>885</v>
      </c>
      <c r="F291" s="71" t="s">
        <v>886</v>
      </c>
      <c r="G291" s="7" t="s">
        <v>887</v>
      </c>
      <c r="H291" s="7" t="s">
        <v>888</v>
      </c>
      <c r="I291" s="77" t="s">
        <v>889</v>
      </c>
      <c r="J291" s="10" t="s">
        <v>890</v>
      </c>
      <c r="K291" s="8"/>
      <c r="L291" s="8"/>
      <c r="M291" s="8" t="s">
        <v>51</v>
      </c>
      <c r="N291" s="8"/>
      <c r="O291" s="8"/>
      <c r="P291" s="8"/>
      <c r="Q291" s="8"/>
      <c r="R291" s="7"/>
      <c r="S291" s="7"/>
      <c r="T291" s="7"/>
      <c r="U291" s="7"/>
      <c r="V291" s="7"/>
      <c r="W291" s="10" t="s">
        <v>890</v>
      </c>
    </row>
    <row r="292" spans="1:23" ht="30" customHeight="1">
      <c r="A292" s="7"/>
      <c r="B292" s="7" t="s">
        <v>102</v>
      </c>
      <c r="C292" s="7" t="s">
        <v>891</v>
      </c>
      <c r="D292" s="14" t="s">
        <v>892</v>
      </c>
      <c r="E292" s="7" t="s">
        <v>893</v>
      </c>
      <c r="F292" s="71" t="s">
        <v>894</v>
      </c>
      <c r="G292" s="7" t="s">
        <v>895</v>
      </c>
      <c r="H292" s="7" t="s">
        <v>896</v>
      </c>
      <c r="I292" s="7" t="s">
        <v>897</v>
      </c>
      <c r="J292" s="8" t="s">
        <v>898</v>
      </c>
      <c r="K292" s="8"/>
      <c r="L292" s="8"/>
      <c r="M292" s="8" t="s">
        <v>51</v>
      </c>
      <c r="N292" s="8"/>
      <c r="O292" s="8"/>
      <c r="P292" s="8"/>
      <c r="Q292" s="8"/>
      <c r="R292" s="7"/>
      <c r="S292" s="7"/>
      <c r="T292" s="7"/>
      <c r="U292" s="7"/>
      <c r="V292" s="7"/>
      <c r="W292" s="8" t="s">
        <v>898</v>
      </c>
    </row>
    <row r="293" spans="1:23" ht="30" customHeight="1">
      <c r="A293" s="7"/>
      <c r="B293" s="7" t="s">
        <v>81</v>
      </c>
      <c r="C293" s="7" t="s">
        <v>899</v>
      </c>
      <c r="D293" s="14" t="s">
        <v>900</v>
      </c>
      <c r="E293" s="7" t="s">
        <v>901</v>
      </c>
      <c r="F293" s="71" t="s">
        <v>902</v>
      </c>
      <c r="G293" s="7" t="s">
        <v>903</v>
      </c>
      <c r="H293" s="7" t="s">
        <v>904</v>
      </c>
      <c r="I293" s="8"/>
      <c r="J293" s="8"/>
      <c r="K293" s="8"/>
      <c r="L293" s="8"/>
      <c r="M293" s="8" t="s">
        <v>51</v>
      </c>
      <c r="N293" s="8"/>
      <c r="O293" s="8"/>
      <c r="P293" s="8"/>
      <c r="Q293" s="8"/>
      <c r="R293" s="7"/>
      <c r="S293" s="7"/>
      <c r="T293" s="7"/>
      <c r="U293" s="7" t="s">
        <v>51</v>
      </c>
      <c r="V293" s="13">
        <v>5</v>
      </c>
      <c r="W293" s="8"/>
    </row>
    <row r="294" spans="1:23" ht="30" customHeight="1">
      <c r="A294" s="7"/>
      <c r="B294" s="7" t="s">
        <v>66</v>
      </c>
      <c r="C294" s="7" t="s">
        <v>905</v>
      </c>
      <c r="D294" s="14"/>
      <c r="E294" s="14"/>
      <c r="F294" s="7"/>
      <c r="G294" s="7"/>
      <c r="H294" s="7"/>
      <c r="I294" s="7"/>
      <c r="J294" s="78" t="s">
        <v>906</v>
      </c>
      <c r="K294" s="7"/>
      <c r="L294" s="7"/>
      <c r="M294" s="14"/>
      <c r="N294" s="7"/>
      <c r="O294" s="7"/>
      <c r="P294" s="7"/>
      <c r="Q294" s="7"/>
      <c r="R294" s="7"/>
      <c r="S294" s="7"/>
      <c r="T294" s="7"/>
      <c r="U294" s="7"/>
      <c r="V294" s="7"/>
      <c r="W294" s="78" t="s">
        <v>906</v>
      </c>
    </row>
    <row r="295" spans="1:23" ht="30" customHeight="1">
      <c r="A295" s="7"/>
      <c r="B295" s="7" t="s">
        <v>81</v>
      </c>
      <c r="C295" s="7" t="s">
        <v>907</v>
      </c>
      <c r="D295" s="14" t="s">
        <v>908</v>
      </c>
      <c r="E295" s="12" t="s">
        <v>909</v>
      </c>
      <c r="F295" s="71" t="s">
        <v>910</v>
      </c>
      <c r="G295" s="7" t="s">
        <v>911</v>
      </c>
      <c r="H295" s="7" t="s">
        <v>912</v>
      </c>
      <c r="I295" s="7"/>
      <c r="J295" s="27"/>
      <c r="K295" s="8"/>
      <c r="L295" s="7"/>
      <c r="M295" s="8" t="s">
        <v>51</v>
      </c>
      <c r="N295" s="7"/>
      <c r="O295" s="7"/>
      <c r="P295" s="7"/>
      <c r="Q295" s="7"/>
      <c r="R295" s="7"/>
      <c r="S295" s="7"/>
      <c r="T295" s="7"/>
      <c r="U295" s="7" t="s">
        <v>51</v>
      </c>
      <c r="V295" s="13">
        <v>7</v>
      </c>
      <c r="W295" s="27"/>
    </row>
    <row r="296" spans="1:23" ht="30" customHeight="1">
      <c r="A296" s="7"/>
      <c r="B296" s="7" t="s">
        <v>81</v>
      </c>
      <c r="C296" s="7" t="s">
        <v>913</v>
      </c>
      <c r="D296" s="14" t="s">
        <v>914</v>
      </c>
      <c r="E296" s="7" t="s">
        <v>915</v>
      </c>
      <c r="F296" s="71" t="s">
        <v>916</v>
      </c>
      <c r="G296" s="7" t="s">
        <v>917</v>
      </c>
      <c r="H296" s="79" t="s">
        <v>918</v>
      </c>
      <c r="I296" s="79" t="s">
        <v>919</v>
      </c>
      <c r="J296" s="27" t="s">
        <v>920</v>
      </c>
      <c r="K296" s="8"/>
      <c r="L296" s="7"/>
      <c r="M296" s="8" t="s">
        <v>51</v>
      </c>
      <c r="N296" s="7"/>
      <c r="O296" s="7"/>
      <c r="P296" s="7"/>
      <c r="Q296" s="7"/>
      <c r="R296" s="7"/>
      <c r="S296" s="7"/>
      <c r="T296" s="7"/>
      <c r="U296" s="7"/>
      <c r="V296" s="13">
        <v>6</v>
      </c>
      <c r="W296" s="27" t="s">
        <v>920</v>
      </c>
    </row>
    <row r="297" spans="1:23" ht="60" customHeight="1">
      <c r="A297" s="7"/>
      <c r="B297" s="7" t="s">
        <v>63</v>
      </c>
      <c r="C297" s="7" t="s">
        <v>921</v>
      </c>
      <c r="D297" s="14" t="s">
        <v>922</v>
      </c>
      <c r="E297" s="80"/>
      <c r="F297" s="14"/>
      <c r="G297" s="14"/>
      <c r="H297" s="14"/>
      <c r="I297" s="14"/>
      <c r="J297" s="8" t="s">
        <v>923</v>
      </c>
      <c r="K297" s="7"/>
      <c r="L297" s="7"/>
      <c r="M297" s="8"/>
      <c r="N297" s="29"/>
      <c r="O297" s="20"/>
      <c r="P297" s="7"/>
      <c r="Q297" s="7"/>
      <c r="R297" s="7"/>
      <c r="S297" s="7"/>
      <c r="T297" s="7"/>
      <c r="U297" s="7"/>
      <c r="V297" s="13">
        <v>7</v>
      </c>
      <c r="W297" s="8" t="s">
        <v>923</v>
      </c>
    </row>
    <row r="298" spans="1:23" ht="64.5" customHeight="1">
      <c r="A298" s="7"/>
      <c r="B298" s="7" t="s">
        <v>63</v>
      </c>
      <c r="C298" s="7" t="s">
        <v>924</v>
      </c>
      <c r="D298" s="74" t="s">
        <v>925</v>
      </c>
      <c r="E298" s="14" t="s">
        <v>926</v>
      </c>
      <c r="F298" s="71" t="s">
        <v>927</v>
      </c>
      <c r="G298" s="7" t="s">
        <v>928</v>
      </c>
      <c r="H298" s="81" t="s">
        <v>929</v>
      </c>
      <c r="I298" s="81"/>
      <c r="J298" s="8" t="s">
        <v>923</v>
      </c>
      <c r="K298" s="8"/>
      <c r="L298" s="8"/>
      <c r="M298" s="8"/>
      <c r="N298" s="8"/>
      <c r="O298" s="8"/>
      <c r="P298" s="8"/>
      <c r="Q298" s="8"/>
      <c r="R298" s="7"/>
      <c r="S298" s="7"/>
      <c r="T298" s="7"/>
      <c r="U298" s="7"/>
      <c r="V298" s="13">
        <v>10</v>
      </c>
      <c r="W298" s="8" t="s">
        <v>923</v>
      </c>
    </row>
    <row r="299" spans="1:23" ht="59.25" customHeight="1">
      <c r="A299" s="7"/>
      <c r="B299" s="7" t="s">
        <v>63</v>
      </c>
      <c r="C299" s="7" t="s">
        <v>930</v>
      </c>
      <c r="D299" s="73" t="s">
        <v>8548</v>
      </c>
      <c r="E299" s="26" t="s">
        <v>931</v>
      </c>
      <c r="F299" s="70" t="s">
        <v>932</v>
      </c>
      <c r="G299" s="14" t="s">
        <v>836</v>
      </c>
      <c r="H299" s="14" t="s">
        <v>933</v>
      </c>
      <c r="I299" s="14"/>
      <c r="J299" s="27" t="s">
        <v>934</v>
      </c>
      <c r="K299" s="8"/>
      <c r="L299" s="8"/>
      <c r="M299" s="8"/>
      <c r="N299" s="8"/>
      <c r="O299" s="8"/>
      <c r="P299" s="8"/>
      <c r="Q299" s="8"/>
      <c r="R299" s="7"/>
      <c r="S299" s="7"/>
      <c r="T299" s="7"/>
      <c r="U299" s="7"/>
      <c r="V299" s="7">
        <v>10</v>
      </c>
      <c r="W299" s="27" t="s">
        <v>934</v>
      </c>
    </row>
    <row r="300" spans="1:23" ht="30" customHeight="1">
      <c r="A300" s="7"/>
      <c r="B300" s="8" t="s">
        <v>58</v>
      </c>
      <c r="C300" s="7" t="s">
        <v>935</v>
      </c>
      <c r="D300" s="9"/>
      <c r="E300" s="8"/>
      <c r="F300" s="8"/>
      <c r="G300" s="8"/>
      <c r="H300" s="8"/>
      <c r="I300" s="8"/>
      <c r="J300" s="8"/>
      <c r="K300" s="8"/>
      <c r="L300" s="8"/>
      <c r="M300" s="8"/>
      <c r="N300" s="8"/>
      <c r="O300" s="8"/>
      <c r="P300" s="8"/>
      <c r="Q300" s="8"/>
      <c r="R300" s="7" t="s">
        <v>60</v>
      </c>
      <c r="S300" s="7"/>
      <c r="T300" s="7"/>
      <c r="U300" s="7"/>
      <c r="V300" s="7"/>
      <c r="W300" s="8"/>
    </row>
    <row r="301" spans="1:23" ht="30" customHeight="1">
      <c r="A301" s="7"/>
      <c r="B301" s="7" t="s">
        <v>839</v>
      </c>
      <c r="C301" s="7" t="s">
        <v>905</v>
      </c>
      <c r="D301" s="7"/>
      <c r="E301" s="7"/>
      <c r="F301" s="7"/>
      <c r="G301" s="7"/>
      <c r="H301" s="7"/>
      <c r="I301" s="7"/>
      <c r="J301" s="27"/>
      <c r="K301" s="7"/>
      <c r="L301" s="7"/>
      <c r="M301" s="7"/>
      <c r="N301" s="7"/>
      <c r="O301" s="7"/>
      <c r="P301" s="7"/>
      <c r="Q301" s="7"/>
      <c r="R301" s="7"/>
      <c r="S301" s="7"/>
      <c r="T301" s="7"/>
      <c r="U301" s="7"/>
      <c r="V301" s="7"/>
      <c r="W301" s="27"/>
    </row>
    <row r="302" spans="1:23" ht="30" customHeight="1">
      <c r="A302" s="7"/>
      <c r="B302" s="7" t="s">
        <v>66</v>
      </c>
      <c r="C302" s="7" t="s">
        <v>936</v>
      </c>
      <c r="D302" s="7" t="s">
        <v>937</v>
      </c>
      <c r="E302" s="82"/>
      <c r="F302" s="7"/>
      <c r="G302" s="7"/>
      <c r="H302" s="7"/>
      <c r="I302" s="7"/>
      <c r="J302" s="27" t="s">
        <v>938</v>
      </c>
      <c r="K302" s="7"/>
      <c r="L302" s="7"/>
      <c r="M302" s="7"/>
      <c r="N302" s="7"/>
      <c r="O302" s="7"/>
      <c r="P302" s="7"/>
      <c r="Q302" s="7"/>
      <c r="R302" s="7"/>
      <c r="S302" s="7"/>
      <c r="T302" s="7"/>
      <c r="U302" s="7"/>
      <c r="V302" s="7"/>
      <c r="W302" s="27" t="s">
        <v>938</v>
      </c>
    </row>
    <row r="303" spans="1:23" ht="73.5" customHeight="1">
      <c r="A303" s="7"/>
      <c r="B303" s="7" t="s">
        <v>63</v>
      </c>
      <c r="C303" s="7" t="s">
        <v>939</v>
      </c>
      <c r="D303" s="26" t="s">
        <v>940</v>
      </c>
      <c r="E303" s="13" t="s">
        <v>941</v>
      </c>
      <c r="F303" s="71" t="s">
        <v>942</v>
      </c>
      <c r="G303" s="7" t="s">
        <v>943</v>
      </c>
      <c r="H303" s="7" t="s">
        <v>944</v>
      </c>
      <c r="I303" s="83" t="s">
        <v>945</v>
      </c>
      <c r="J303" s="78" t="s">
        <v>850</v>
      </c>
      <c r="K303" s="8"/>
      <c r="L303" s="8"/>
      <c r="M303" s="8"/>
      <c r="N303" s="8"/>
      <c r="O303" s="8"/>
      <c r="P303" s="8"/>
      <c r="Q303" s="8"/>
      <c r="R303" s="7"/>
      <c r="S303" s="7"/>
      <c r="T303" s="7"/>
      <c r="U303" s="7"/>
      <c r="V303" s="7">
        <v>20</v>
      </c>
      <c r="W303" s="78" t="s">
        <v>850</v>
      </c>
    </row>
    <row r="304" spans="1:23" ht="30" customHeight="1">
      <c r="A304" s="7"/>
      <c r="B304" s="7" t="s">
        <v>63</v>
      </c>
      <c r="C304" s="7" t="s">
        <v>946</v>
      </c>
      <c r="D304" s="26" t="s">
        <v>947</v>
      </c>
      <c r="E304" s="13" t="s">
        <v>948</v>
      </c>
      <c r="F304" s="71" t="s">
        <v>942</v>
      </c>
      <c r="G304" s="7" t="s">
        <v>943</v>
      </c>
      <c r="H304" s="7" t="s">
        <v>944</v>
      </c>
      <c r="I304" s="8"/>
      <c r="J304" s="78" t="s">
        <v>853</v>
      </c>
      <c r="K304" s="8"/>
      <c r="L304" s="8"/>
      <c r="M304" s="8"/>
      <c r="N304" s="8"/>
      <c r="O304" s="8"/>
      <c r="P304" s="8"/>
      <c r="Q304" s="8"/>
      <c r="R304" s="7"/>
      <c r="S304" s="7"/>
      <c r="T304" s="7"/>
      <c r="U304" s="7"/>
      <c r="V304" s="7">
        <v>20</v>
      </c>
      <c r="W304" s="78" t="s">
        <v>853</v>
      </c>
    </row>
    <row r="305" spans="1:23" ht="11.25" customHeight="1">
      <c r="A305" s="7"/>
      <c r="B305" s="7" t="s">
        <v>63</v>
      </c>
      <c r="C305" s="7" t="s">
        <v>949</v>
      </c>
      <c r="D305" s="14" t="s">
        <v>950</v>
      </c>
      <c r="E305" s="13" t="s">
        <v>951</v>
      </c>
      <c r="F305" s="71" t="s">
        <v>952</v>
      </c>
      <c r="G305" s="7" t="s">
        <v>953</v>
      </c>
      <c r="H305" s="7" t="s">
        <v>954</v>
      </c>
      <c r="I305" s="8"/>
      <c r="J305" s="27"/>
      <c r="K305" s="8"/>
      <c r="L305" s="8"/>
      <c r="M305" s="8"/>
      <c r="N305" s="8"/>
      <c r="O305" s="8"/>
      <c r="P305" s="8"/>
      <c r="Q305" s="8"/>
      <c r="R305" s="7"/>
      <c r="S305" s="7"/>
      <c r="T305" s="7"/>
      <c r="U305" s="7"/>
      <c r="V305" s="13">
        <v>8</v>
      </c>
      <c r="W305" s="27"/>
    </row>
    <row r="306" spans="1:23" ht="22.5" customHeight="1">
      <c r="A306" s="7"/>
      <c r="B306" s="7" t="s">
        <v>63</v>
      </c>
      <c r="C306" s="7" t="s">
        <v>955</v>
      </c>
      <c r="D306" s="14" t="s">
        <v>956</v>
      </c>
      <c r="E306" s="7" t="s">
        <v>957</v>
      </c>
      <c r="F306" s="71" t="s">
        <v>958</v>
      </c>
      <c r="G306" s="7" t="s">
        <v>959</v>
      </c>
      <c r="H306" s="7" t="s">
        <v>960</v>
      </c>
      <c r="I306" s="8"/>
      <c r="J306" s="27"/>
      <c r="K306" s="8"/>
      <c r="L306" s="8"/>
      <c r="M306" s="8"/>
      <c r="N306" s="8"/>
      <c r="O306" s="8"/>
      <c r="P306" s="8"/>
      <c r="Q306" s="8"/>
      <c r="R306" s="7"/>
      <c r="S306" s="7"/>
      <c r="T306" s="7"/>
      <c r="U306" s="7"/>
      <c r="V306" s="7">
        <v>20</v>
      </c>
      <c r="W306" s="27"/>
    </row>
    <row r="307" spans="1:23" ht="15.75" customHeight="1">
      <c r="A307" s="84"/>
      <c r="B307" s="85" t="s">
        <v>961</v>
      </c>
      <c r="C307" s="86" t="s">
        <v>962</v>
      </c>
      <c r="D307" s="87"/>
      <c r="E307" s="85"/>
      <c r="F307" s="85"/>
      <c r="G307" s="88"/>
      <c r="H307" s="88"/>
      <c r="I307" s="89"/>
      <c r="J307" s="89"/>
      <c r="K307" s="90" t="s">
        <v>963</v>
      </c>
      <c r="L307" s="89"/>
      <c r="M307" s="89"/>
      <c r="N307" s="89"/>
      <c r="O307" s="89"/>
      <c r="P307" s="89"/>
      <c r="Q307" s="89"/>
      <c r="R307" s="20"/>
      <c r="S307" s="20"/>
      <c r="T307" s="20"/>
      <c r="U307" s="20"/>
      <c r="V307" s="20"/>
      <c r="W307" s="89"/>
    </row>
    <row r="308" spans="1:23" ht="15.75" customHeight="1">
      <c r="A308" s="7"/>
      <c r="B308" s="7" t="s">
        <v>81</v>
      </c>
      <c r="C308" s="7" t="s">
        <v>964</v>
      </c>
      <c r="D308" s="7" t="s">
        <v>965</v>
      </c>
      <c r="E308" s="7" t="s">
        <v>966</v>
      </c>
      <c r="F308" s="71" t="s">
        <v>967</v>
      </c>
      <c r="G308" s="7" t="s">
        <v>968</v>
      </c>
      <c r="H308" s="7" t="s">
        <v>969</v>
      </c>
      <c r="I308" s="13" t="s">
        <v>970</v>
      </c>
      <c r="J308" s="27"/>
      <c r="K308" s="8"/>
      <c r="L308" s="7"/>
      <c r="M308" s="7" t="s">
        <v>51</v>
      </c>
      <c r="N308" s="7"/>
      <c r="O308" s="7"/>
      <c r="P308" s="7"/>
      <c r="Q308" s="7"/>
      <c r="R308" s="7"/>
      <c r="S308" s="7"/>
      <c r="T308" s="7"/>
      <c r="U308" s="7"/>
      <c r="V308" s="13">
        <v>3</v>
      </c>
      <c r="W308" s="27"/>
    </row>
    <row r="309" spans="1:23" ht="15.75" customHeight="1">
      <c r="A309" s="7"/>
      <c r="B309" s="7" t="s">
        <v>81</v>
      </c>
      <c r="C309" s="7" t="s">
        <v>971</v>
      </c>
      <c r="D309" s="7" t="s">
        <v>972</v>
      </c>
      <c r="E309" s="7" t="s">
        <v>973</v>
      </c>
      <c r="F309" s="71" t="s">
        <v>974</v>
      </c>
      <c r="G309" s="7" t="s">
        <v>975</v>
      </c>
      <c r="H309" s="7" t="s">
        <v>976</v>
      </c>
      <c r="I309" s="7"/>
      <c r="J309" s="27"/>
      <c r="K309" s="8"/>
      <c r="L309" s="7"/>
      <c r="M309" s="7" t="s">
        <v>51</v>
      </c>
      <c r="N309" s="7"/>
      <c r="O309" s="7"/>
      <c r="P309" s="7"/>
      <c r="Q309" s="7"/>
      <c r="R309" s="7"/>
      <c r="S309" s="7"/>
      <c r="T309" s="7"/>
      <c r="U309" s="7" t="s">
        <v>51</v>
      </c>
      <c r="V309" s="13">
        <v>4</v>
      </c>
      <c r="W309" s="27"/>
    </row>
    <row r="310" spans="1:23" ht="15.75" customHeight="1">
      <c r="A310" s="7"/>
      <c r="B310" s="7" t="s">
        <v>839</v>
      </c>
      <c r="C310" s="7" t="s">
        <v>936</v>
      </c>
      <c r="D310" s="7"/>
      <c r="E310" s="91"/>
      <c r="F310" s="7"/>
      <c r="G310" s="7"/>
      <c r="H310" s="7"/>
      <c r="I310" s="7"/>
      <c r="J310" s="27"/>
      <c r="K310" s="7"/>
      <c r="L310" s="7"/>
      <c r="M310" s="7"/>
      <c r="N310" s="7"/>
      <c r="O310" s="7"/>
      <c r="P310" s="7"/>
      <c r="Q310" s="7"/>
      <c r="R310" s="7"/>
      <c r="S310" s="7"/>
      <c r="T310" s="7"/>
      <c r="U310" s="7"/>
      <c r="V310" s="7"/>
      <c r="W310" s="27"/>
    </row>
    <row r="311" spans="1:23" ht="15.75" customHeight="1">
      <c r="A311" s="7"/>
      <c r="B311" s="7" t="s">
        <v>66</v>
      </c>
      <c r="C311" s="7" t="s">
        <v>977</v>
      </c>
      <c r="D311" s="7" t="s">
        <v>978</v>
      </c>
      <c r="E311" s="91"/>
      <c r="F311" s="7"/>
      <c r="G311" s="7"/>
      <c r="H311" s="7"/>
      <c r="I311" s="7"/>
      <c r="J311" s="78" t="s">
        <v>979</v>
      </c>
      <c r="K311" s="78"/>
      <c r="L311" s="7"/>
      <c r="M311" s="7"/>
      <c r="N311" s="7"/>
      <c r="O311" s="7"/>
      <c r="P311" s="7"/>
      <c r="Q311" s="7"/>
      <c r="R311" s="7"/>
      <c r="S311" s="7"/>
      <c r="T311" s="7"/>
      <c r="U311" s="7"/>
      <c r="V311" s="7"/>
      <c r="W311" s="78" t="s">
        <v>979</v>
      </c>
    </row>
    <row r="312" spans="1:23" ht="61.5" customHeight="1">
      <c r="A312" s="7"/>
      <c r="B312" s="7" t="s">
        <v>63</v>
      </c>
      <c r="C312" s="7" t="s">
        <v>980</v>
      </c>
      <c r="D312" s="73" t="s">
        <v>8547</v>
      </c>
      <c r="E312" s="26" t="s">
        <v>931</v>
      </c>
      <c r="F312" s="70" t="s">
        <v>981</v>
      </c>
      <c r="G312" s="14" t="s">
        <v>836</v>
      </c>
      <c r="H312" s="14" t="s">
        <v>982</v>
      </c>
      <c r="I312" s="14"/>
      <c r="J312" s="78" t="s">
        <v>983</v>
      </c>
      <c r="K312" s="10"/>
      <c r="L312" s="8"/>
      <c r="M312" s="8"/>
      <c r="N312" s="8"/>
      <c r="O312" s="8"/>
      <c r="P312" s="8"/>
      <c r="Q312" s="8"/>
      <c r="R312" s="7"/>
      <c r="S312" s="7"/>
      <c r="T312" s="7"/>
      <c r="U312" s="7"/>
      <c r="V312" s="13">
        <v>5</v>
      </c>
      <c r="W312" s="78" t="s">
        <v>983</v>
      </c>
    </row>
    <row r="313" spans="1:23" ht="30" customHeight="1">
      <c r="A313" s="7"/>
      <c r="B313" s="7" t="s">
        <v>63</v>
      </c>
      <c r="C313" s="7" t="s">
        <v>984</v>
      </c>
      <c r="D313" s="26" t="s">
        <v>985</v>
      </c>
      <c r="E313" s="13" t="s">
        <v>941</v>
      </c>
      <c r="F313" s="71" t="s">
        <v>986</v>
      </c>
      <c r="G313" s="7" t="s">
        <v>943</v>
      </c>
      <c r="H313" s="7" t="s">
        <v>987</v>
      </c>
      <c r="I313" s="8"/>
      <c r="J313" s="78" t="s">
        <v>988</v>
      </c>
      <c r="K313" s="8"/>
      <c r="L313" s="8"/>
      <c r="M313" s="8"/>
      <c r="N313" s="8"/>
      <c r="O313" s="8"/>
      <c r="P313" s="8"/>
      <c r="Q313" s="8"/>
      <c r="R313" s="7"/>
      <c r="S313" s="7"/>
      <c r="T313" s="7"/>
      <c r="U313" s="7"/>
      <c r="V313" s="7">
        <v>10</v>
      </c>
      <c r="W313" s="78" t="s">
        <v>988</v>
      </c>
    </row>
    <row r="314" spans="1:23" ht="38.25" customHeight="1">
      <c r="A314" s="92"/>
      <c r="B314" s="92" t="s">
        <v>63</v>
      </c>
      <c r="C314" s="93" t="s">
        <v>989</v>
      </c>
      <c r="D314" s="94" t="s">
        <v>947</v>
      </c>
      <c r="E314" s="13" t="s">
        <v>990</v>
      </c>
      <c r="F314" s="95" t="s">
        <v>991</v>
      </c>
      <c r="G314" s="95" t="s">
        <v>992</v>
      </c>
      <c r="H314" s="95"/>
      <c r="I314" s="96"/>
      <c r="J314" s="97" t="s">
        <v>993</v>
      </c>
      <c r="K314" s="96"/>
      <c r="L314" s="96"/>
      <c r="M314" s="96"/>
      <c r="N314" s="96"/>
      <c r="O314" s="96"/>
      <c r="P314" s="96"/>
      <c r="Q314" s="96"/>
      <c r="R314" s="92"/>
      <c r="S314" s="92"/>
      <c r="T314" s="92"/>
      <c r="U314" s="92"/>
      <c r="V314" s="92"/>
      <c r="W314" s="13"/>
    </row>
    <row r="315" spans="1:23" ht="15.75" customHeight="1">
      <c r="A315" s="7"/>
      <c r="B315" s="7" t="s">
        <v>63</v>
      </c>
      <c r="C315" s="7" t="s">
        <v>994</v>
      </c>
      <c r="D315" s="14" t="s">
        <v>950</v>
      </c>
      <c r="E315" s="7" t="s">
        <v>951</v>
      </c>
      <c r="F315" s="71" t="s">
        <v>995</v>
      </c>
      <c r="G315" s="7" t="s">
        <v>996</v>
      </c>
      <c r="H315" s="7" t="s">
        <v>954</v>
      </c>
      <c r="I315" s="8"/>
      <c r="J315" s="98" t="s">
        <v>997</v>
      </c>
      <c r="K315" s="8"/>
      <c r="L315" s="8"/>
      <c r="M315" s="8"/>
      <c r="N315" s="8"/>
      <c r="O315" s="8"/>
      <c r="P315" s="8"/>
      <c r="Q315" s="8"/>
      <c r="R315" s="7"/>
      <c r="S315" s="7"/>
      <c r="T315" s="7"/>
      <c r="U315" s="7"/>
      <c r="V315" s="13">
        <v>5</v>
      </c>
      <c r="W315" s="98" t="s">
        <v>997</v>
      </c>
    </row>
    <row r="316" spans="1:23" ht="30" customHeight="1">
      <c r="A316" s="7"/>
      <c r="B316" s="7" t="s">
        <v>63</v>
      </c>
      <c r="C316" s="7" t="s">
        <v>998</v>
      </c>
      <c r="D316" s="14" t="s">
        <v>956</v>
      </c>
      <c r="E316" s="7" t="s">
        <v>957</v>
      </c>
      <c r="F316" s="71" t="s">
        <v>999</v>
      </c>
      <c r="G316" s="7" t="s">
        <v>959</v>
      </c>
      <c r="H316" s="7" t="s">
        <v>960</v>
      </c>
      <c r="I316" s="8"/>
      <c r="J316" s="98" t="s">
        <v>997</v>
      </c>
      <c r="K316" s="8"/>
      <c r="L316" s="8"/>
      <c r="M316" s="8"/>
      <c r="N316" s="8"/>
      <c r="O316" s="8"/>
      <c r="P316" s="8"/>
      <c r="Q316" s="8"/>
      <c r="R316" s="7"/>
      <c r="S316" s="7"/>
      <c r="T316" s="7"/>
      <c r="U316" s="7"/>
      <c r="V316" s="7"/>
      <c r="W316" s="98" t="s">
        <v>997</v>
      </c>
    </row>
    <row r="317" spans="1:23" ht="15.75" customHeight="1">
      <c r="A317" s="11"/>
      <c r="B317" s="11" t="s">
        <v>961</v>
      </c>
      <c r="C317" s="7" t="s">
        <v>1000</v>
      </c>
      <c r="D317" s="14"/>
      <c r="E317" s="7"/>
      <c r="F317" s="7"/>
      <c r="G317" s="7"/>
      <c r="H317" s="7"/>
      <c r="I317" s="8"/>
      <c r="J317" s="8"/>
      <c r="K317" s="8" t="s">
        <v>1001</v>
      </c>
      <c r="L317" s="8"/>
      <c r="M317" s="8"/>
      <c r="N317" s="8"/>
      <c r="O317" s="8"/>
      <c r="P317" s="8"/>
      <c r="Q317" s="8"/>
      <c r="R317" s="7"/>
      <c r="S317" s="7"/>
      <c r="T317" s="7"/>
      <c r="U317" s="7"/>
      <c r="V317" s="7"/>
      <c r="W317" s="8"/>
    </row>
    <row r="318" spans="1:23" ht="15.75" customHeight="1">
      <c r="A318" s="7"/>
      <c r="B318" s="7" t="s">
        <v>81</v>
      </c>
      <c r="C318" s="7" t="s">
        <v>1002</v>
      </c>
      <c r="D318" s="14" t="s">
        <v>965</v>
      </c>
      <c r="E318" s="7" t="s">
        <v>966</v>
      </c>
      <c r="F318" s="71" t="s">
        <v>967</v>
      </c>
      <c r="G318" s="7" t="s">
        <v>968</v>
      </c>
      <c r="H318" s="7" t="s">
        <v>1003</v>
      </c>
      <c r="I318" s="10" t="s">
        <v>970</v>
      </c>
      <c r="J318" s="78" t="s">
        <v>997</v>
      </c>
      <c r="K318" s="8"/>
      <c r="L318" s="8"/>
      <c r="M318" s="8" t="s">
        <v>51</v>
      </c>
      <c r="N318" s="8"/>
      <c r="O318" s="8"/>
      <c r="P318" s="8"/>
      <c r="Q318" s="8"/>
      <c r="R318" s="7"/>
      <c r="S318" s="7"/>
      <c r="T318" s="7"/>
      <c r="U318" s="7"/>
      <c r="V318" s="13">
        <v>5</v>
      </c>
      <c r="W318" s="78" t="s">
        <v>997</v>
      </c>
    </row>
    <row r="319" spans="1:23" ht="30" customHeight="1">
      <c r="A319" s="7"/>
      <c r="B319" s="7" t="s">
        <v>81</v>
      </c>
      <c r="C319" s="7" t="s">
        <v>1004</v>
      </c>
      <c r="D319" s="14" t="s">
        <v>972</v>
      </c>
      <c r="E319" s="7" t="s">
        <v>973</v>
      </c>
      <c r="F319" s="71" t="s">
        <v>974</v>
      </c>
      <c r="G319" s="7" t="s">
        <v>975</v>
      </c>
      <c r="H319" s="7" t="s">
        <v>976</v>
      </c>
      <c r="I319" s="8"/>
      <c r="J319" s="78" t="s">
        <v>997</v>
      </c>
      <c r="K319" s="8"/>
      <c r="L319" s="8"/>
      <c r="M319" s="8" t="s">
        <v>51</v>
      </c>
      <c r="N319" s="8"/>
      <c r="O319" s="8"/>
      <c r="P319" s="8"/>
      <c r="Q319" s="8"/>
      <c r="R319" s="7"/>
      <c r="S319" s="7"/>
      <c r="T319" s="7"/>
      <c r="U319" s="7" t="s">
        <v>51</v>
      </c>
      <c r="V319" s="13">
        <v>5</v>
      </c>
      <c r="W319" s="78" t="s">
        <v>997</v>
      </c>
    </row>
    <row r="320" spans="1:23" ht="15.75" customHeight="1">
      <c r="A320" s="27"/>
      <c r="B320" s="27" t="s">
        <v>66</v>
      </c>
      <c r="C320" s="27" t="s">
        <v>1005</v>
      </c>
      <c r="D320" s="27" t="s">
        <v>1006</v>
      </c>
      <c r="E320" s="82"/>
      <c r="F320" s="27"/>
      <c r="G320" s="27"/>
      <c r="H320" s="27"/>
      <c r="I320" s="27"/>
      <c r="J320" s="78">
        <v>0</v>
      </c>
      <c r="K320" s="27"/>
      <c r="L320" s="27"/>
      <c r="M320" s="27"/>
      <c r="N320" s="27"/>
      <c r="O320" s="27"/>
      <c r="P320" s="27"/>
      <c r="Q320" s="27"/>
      <c r="R320" s="27"/>
      <c r="S320" s="78" t="s">
        <v>51</v>
      </c>
      <c r="T320" s="27"/>
      <c r="U320" s="27"/>
      <c r="V320" s="27"/>
      <c r="W320" s="27" t="s">
        <v>1007</v>
      </c>
    </row>
    <row r="321" spans="1:23" ht="15.75" customHeight="1">
      <c r="A321" s="27"/>
      <c r="B321" s="27" t="s">
        <v>1008</v>
      </c>
      <c r="C321" s="27" t="s">
        <v>1009</v>
      </c>
      <c r="D321" s="99" t="s">
        <v>1010</v>
      </c>
      <c r="E321" s="27" t="s">
        <v>1011</v>
      </c>
      <c r="F321" s="100" t="s">
        <v>1012</v>
      </c>
      <c r="G321" s="99" t="s">
        <v>1013</v>
      </c>
      <c r="H321" s="99"/>
      <c r="I321" s="27"/>
      <c r="J321" s="78">
        <v>0</v>
      </c>
      <c r="K321" s="27"/>
      <c r="L321" s="27"/>
      <c r="M321" s="101" t="s">
        <v>1014</v>
      </c>
      <c r="N321" s="27"/>
      <c r="O321" s="27"/>
      <c r="P321" s="27"/>
      <c r="Q321" s="27"/>
      <c r="R321" s="27"/>
      <c r="S321" s="78"/>
      <c r="T321" s="27"/>
      <c r="U321" s="27"/>
      <c r="V321" s="13">
        <v>5</v>
      </c>
      <c r="W321" s="78" t="s">
        <v>1015</v>
      </c>
    </row>
    <row r="322" spans="1:23" ht="37.5" customHeight="1">
      <c r="A322" s="27"/>
      <c r="B322" s="27" t="s">
        <v>1016</v>
      </c>
      <c r="C322" s="27" t="s">
        <v>1017</v>
      </c>
      <c r="D322" s="102" t="s">
        <v>1018</v>
      </c>
      <c r="E322" s="27" t="s">
        <v>1019</v>
      </c>
      <c r="F322" s="103" t="s">
        <v>1020</v>
      </c>
      <c r="G322" s="102" t="s">
        <v>1021</v>
      </c>
      <c r="H322" s="102" t="s">
        <v>1022</v>
      </c>
      <c r="I322" s="27" t="s">
        <v>1023</v>
      </c>
      <c r="J322" s="78">
        <v>0</v>
      </c>
      <c r="K322" s="69"/>
      <c r="L322" s="27"/>
      <c r="M322" s="101" t="s">
        <v>1014</v>
      </c>
      <c r="N322" s="27"/>
      <c r="O322" s="27"/>
      <c r="P322" s="27"/>
      <c r="Q322" s="27"/>
      <c r="R322" s="27"/>
      <c r="S322" s="78"/>
      <c r="T322" s="27"/>
      <c r="U322" s="27"/>
      <c r="V322" s="13">
        <v>7</v>
      </c>
      <c r="W322" s="78" t="s">
        <v>1015</v>
      </c>
    </row>
    <row r="323" spans="1:23" ht="15.75" customHeight="1">
      <c r="A323" s="7"/>
      <c r="B323" s="7" t="s">
        <v>1024</v>
      </c>
      <c r="C323" s="27" t="s">
        <v>1025</v>
      </c>
      <c r="D323" s="102" t="s">
        <v>1026</v>
      </c>
      <c r="E323" s="104" t="s">
        <v>1027</v>
      </c>
      <c r="F323" s="103" t="s">
        <v>1028</v>
      </c>
      <c r="G323" s="102" t="s">
        <v>1029</v>
      </c>
      <c r="H323" s="102" t="s">
        <v>1030</v>
      </c>
      <c r="I323" s="27" t="s">
        <v>1031</v>
      </c>
      <c r="J323" s="78">
        <v>0</v>
      </c>
      <c r="K323" s="27" t="s">
        <v>1032</v>
      </c>
      <c r="L323" s="27"/>
      <c r="M323" s="101" t="s">
        <v>1014</v>
      </c>
      <c r="N323" s="27"/>
      <c r="O323" s="27"/>
      <c r="P323" s="27"/>
      <c r="Q323" s="27"/>
      <c r="R323" s="27"/>
      <c r="S323" s="78"/>
      <c r="T323" s="27"/>
      <c r="U323" s="27"/>
      <c r="V323" s="78">
        <v>8</v>
      </c>
      <c r="W323" s="78" t="s">
        <v>1033</v>
      </c>
    </row>
    <row r="324" spans="1:23" ht="15.75" customHeight="1">
      <c r="A324" s="7"/>
      <c r="B324" s="7" t="s">
        <v>1034</v>
      </c>
      <c r="C324" s="27" t="s">
        <v>1035</v>
      </c>
      <c r="D324" s="102" t="s">
        <v>1036</v>
      </c>
      <c r="E324" s="102" t="s">
        <v>1037</v>
      </c>
      <c r="F324" s="103" t="s">
        <v>1038</v>
      </c>
      <c r="G324" s="102" t="s">
        <v>1039</v>
      </c>
      <c r="H324" s="102" t="s">
        <v>1040</v>
      </c>
      <c r="I324" s="27" t="s">
        <v>1041</v>
      </c>
      <c r="J324" s="78">
        <v>0</v>
      </c>
      <c r="K324" s="27" t="s">
        <v>1042</v>
      </c>
      <c r="L324" s="27"/>
      <c r="M324" s="101" t="s">
        <v>1014</v>
      </c>
      <c r="N324" s="27"/>
      <c r="O324" s="27"/>
      <c r="P324" s="27"/>
      <c r="Q324" s="27"/>
      <c r="R324" s="27"/>
      <c r="S324" s="78"/>
      <c r="T324" s="27"/>
      <c r="U324" s="27"/>
      <c r="V324" s="78">
        <v>8</v>
      </c>
      <c r="W324" s="78" t="s">
        <v>1033</v>
      </c>
    </row>
    <row r="325" spans="1:23" ht="15.75" customHeight="1">
      <c r="A325" s="7"/>
      <c r="B325" s="7" t="s">
        <v>102</v>
      </c>
      <c r="C325" s="27" t="s">
        <v>1043</v>
      </c>
      <c r="D325" s="99" t="s">
        <v>1044</v>
      </c>
      <c r="E325" s="27" t="s">
        <v>1045</v>
      </c>
      <c r="F325" s="100" t="s">
        <v>1046</v>
      </c>
      <c r="G325" s="99" t="s">
        <v>1047</v>
      </c>
      <c r="H325" s="99" t="s">
        <v>1048</v>
      </c>
      <c r="I325" s="27"/>
      <c r="J325" s="78">
        <v>0</v>
      </c>
      <c r="K325" s="27"/>
      <c r="L325" s="27"/>
      <c r="M325" s="101" t="s">
        <v>1014</v>
      </c>
      <c r="N325" s="67" t="s">
        <v>1049</v>
      </c>
      <c r="O325" s="105" t="s">
        <v>1050</v>
      </c>
      <c r="P325" s="27"/>
      <c r="Q325" s="27"/>
      <c r="R325" s="27"/>
      <c r="S325" s="78"/>
      <c r="T325" s="27"/>
      <c r="U325" s="27"/>
      <c r="V325" s="78">
        <v>5</v>
      </c>
      <c r="W325" s="27" t="s">
        <v>1051</v>
      </c>
    </row>
    <row r="326" spans="1:23" ht="15.75" customHeight="1">
      <c r="A326" s="7"/>
      <c r="B326" s="8" t="s">
        <v>1052</v>
      </c>
      <c r="C326" s="27" t="s">
        <v>1053</v>
      </c>
      <c r="D326" s="27" t="s">
        <v>1054</v>
      </c>
      <c r="E326" s="99" t="s">
        <v>1055</v>
      </c>
      <c r="F326" s="100" t="s">
        <v>1056</v>
      </c>
      <c r="G326" s="99" t="s">
        <v>1057</v>
      </c>
      <c r="H326" s="99" t="s">
        <v>1058</v>
      </c>
      <c r="I326" s="27"/>
      <c r="J326" s="78">
        <v>0</v>
      </c>
      <c r="K326" s="27"/>
      <c r="L326" s="27"/>
      <c r="M326" s="101" t="s">
        <v>1014</v>
      </c>
      <c r="N326" s="27"/>
      <c r="O326" s="27"/>
      <c r="P326" s="27"/>
      <c r="Q326" s="27"/>
      <c r="R326" s="27"/>
      <c r="S326" s="78"/>
      <c r="T326" s="27"/>
      <c r="U326" s="27"/>
      <c r="V326" s="78">
        <v>6</v>
      </c>
      <c r="W326" s="78" t="s">
        <v>1059</v>
      </c>
    </row>
    <row r="327" spans="1:23" ht="15.75" customHeight="1">
      <c r="A327" s="7"/>
      <c r="B327" s="8" t="s">
        <v>1060</v>
      </c>
      <c r="C327" s="27" t="s">
        <v>1061</v>
      </c>
      <c r="D327" s="99" t="s">
        <v>1062</v>
      </c>
      <c r="E327" s="99" t="s">
        <v>1063</v>
      </c>
      <c r="F327" s="100" t="s">
        <v>1064</v>
      </c>
      <c r="G327" s="99" t="s">
        <v>1065</v>
      </c>
      <c r="H327" s="99" t="s">
        <v>1066</v>
      </c>
      <c r="I327" s="27" t="s">
        <v>1067</v>
      </c>
      <c r="J327" s="78">
        <v>0</v>
      </c>
      <c r="K327" s="27" t="s">
        <v>1068</v>
      </c>
      <c r="L327" s="27"/>
      <c r="M327" s="101" t="s">
        <v>1014</v>
      </c>
      <c r="N327" s="27"/>
      <c r="O327" s="27"/>
      <c r="P327" s="27"/>
      <c r="Q327" s="27"/>
      <c r="R327" s="27"/>
      <c r="S327" s="78"/>
      <c r="T327" s="27"/>
      <c r="U327" s="27"/>
      <c r="V327" s="78">
        <v>5</v>
      </c>
      <c r="W327" s="78" t="s">
        <v>1069</v>
      </c>
    </row>
    <row r="328" spans="1:23" ht="15.75" customHeight="1">
      <c r="A328" s="7"/>
      <c r="B328" s="7" t="s">
        <v>102</v>
      </c>
      <c r="C328" s="27" t="s">
        <v>1070</v>
      </c>
      <c r="D328" s="27" t="s">
        <v>1071</v>
      </c>
      <c r="E328" s="27" t="s">
        <v>1072</v>
      </c>
      <c r="F328" s="106" t="s">
        <v>1073</v>
      </c>
      <c r="G328" s="27" t="s">
        <v>1074</v>
      </c>
      <c r="H328" s="27" t="s">
        <v>1075</v>
      </c>
      <c r="I328" s="27"/>
      <c r="J328" s="78">
        <v>0</v>
      </c>
      <c r="K328" s="27"/>
      <c r="L328" s="27"/>
      <c r="M328" s="101" t="s">
        <v>1014</v>
      </c>
      <c r="N328" s="67" t="s">
        <v>1049</v>
      </c>
      <c r="O328" s="105" t="s">
        <v>1050</v>
      </c>
      <c r="P328" s="27"/>
      <c r="Q328" s="27"/>
      <c r="R328" s="27"/>
      <c r="S328" s="78"/>
      <c r="T328" s="27"/>
      <c r="U328" s="27"/>
      <c r="V328" s="78">
        <v>4</v>
      </c>
      <c r="W328" s="27" t="s">
        <v>1076</v>
      </c>
    </row>
    <row r="329" spans="1:23" ht="15.75" customHeight="1">
      <c r="A329" s="27"/>
      <c r="B329" s="27" t="s">
        <v>839</v>
      </c>
      <c r="C329" s="27" t="s">
        <v>1005</v>
      </c>
      <c r="D329" s="27" t="s">
        <v>1006</v>
      </c>
      <c r="E329" s="91"/>
      <c r="F329" s="27"/>
      <c r="G329" s="27"/>
      <c r="H329" s="27"/>
      <c r="I329" s="27"/>
      <c r="J329" s="78">
        <v>0</v>
      </c>
      <c r="K329" s="27"/>
      <c r="L329" s="27"/>
      <c r="M329" s="27"/>
      <c r="N329" s="27"/>
      <c r="O329" s="27"/>
      <c r="P329" s="27"/>
      <c r="Q329" s="27"/>
      <c r="R329" s="27"/>
      <c r="S329" s="78" t="s">
        <v>51</v>
      </c>
      <c r="T329" s="27"/>
      <c r="U329" s="27"/>
      <c r="V329" s="27"/>
      <c r="W329" s="27"/>
    </row>
    <row r="330" spans="1:23" ht="15.75" customHeight="1">
      <c r="A330" s="7"/>
      <c r="B330" s="8" t="s">
        <v>839</v>
      </c>
      <c r="C330" s="7" t="s">
        <v>977</v>
      </c>
      <c r="D330" s="9" t="s">
        <v>1077</v>
      </c>
      <c r="E330" s="91"/>
      <c r="F330" s="8"/>
      <c r="G330" s="8"/>
      <c r="H330" s="8"/>
      <c r="I330" s="8"/>
      <c r="J330" s="7"/>
      <c r="K330" s="8"/>
      <c r="L330" s="8"/>
      <c r="M330" s="8"/>
      <c r="N330" s="8"/>
      <c r="O330" s="8"/>
      <c r="P330" s="8"/>
      <c r="Q330" s="8"/>
      <c r="R330" s="7"/>
      <c r="S330" s="7"/>
      <c r="T330" s="7"/>
      <c r="U330" s="7"/>
      <c r="V330" s="7"/>
      <c r="W330" s="7"/>
    </row>
    <row r="331" spans="1:23" ht="15.75" customHeight="1">
      <c r="A331" s="13" t="s">
        <v>71</v>
      </c>
      <c r="B331" s="7" t="s">
        <v>1078</v>
      </c>
      <c r="C331" s="7" t="s">
        <v>1079</v>
      </c>
      <c r="D331" s="14" t="s">
        <v>1080</v>
      </c>
      <c r="E331" s="7" t="s">
        <v>1081</v>
      </c>
      <c r="F331" s="71" t="s">
        <v>1082</v>
      </c>
      <c r="G331" s="7" t="s">
        <v>1083</v>
      </c>
      <c r="H331" s="7" t="s">
        <v>1084</v>
      </c>
      <c r="I331" s="8"/>
      <c r="J331" s="8" t="s">
        <v>1085</v>
      </c>
      <c r="K331" s="7"/>
      <c r="L331" s="8"/>
      <c r="M331" s="8" t="s">
        <v>51</v>
      </c>
      <c r="N331" s="8"/>
      <c r="O331" s="8"/>
      <c r="P331" s="8"/>
      <c r="Q331" s="8"/>
      <c r="R331" s="7"/>
      <c r="S331" s="7"/>
      <c r="T331" s="7"/>
      <c r="U331" s="7" t="s">
        <v>51</v>
      </c>
      <c r="V331" s="7">
        <v>5</v>
      </c>
      <c r="W331" s="8" t="s">
        <v>1085</v>
      </c>
    </row>
    <row r="332" spans="1:23" ht="15.75" customHeight="1">
      <c r="A332" s="7"/>
      <c r="B332" s="8" t="s">
        <v>102</v>
      </c>
      <c r="C332" s="7" t="s">
        <v>1086</v>
      </c>
      <c r="D332" s="9" t="s">
        <v>1087</v>
      </c>
      <c r="E332" s="8" t="s">
        <v>1088</v>
      </c>
      <c r="F332" s="107" t="s">
        <v>1089</v>
      </c>
      <c r="G332" s="8" t="s">
        <v>1090</v>
      </c>
      <c r="H332" s="8" t="s">
        <v>1091</v>
      </c>
      <c r="I332" s="8"/>
      <c r="J332" s="8" t="s">
        <v>1092</v>
      </c>
      <c r="K332" s="8"/>
      <c r="L332" s="8"/>
      <c r="M332" s="8" t="s">
        <v>51</v>
      </c>
      <c r="N332" s="8"/>
      <c r="O332" s="8"/>
      <c r="P332" s="8"/>
      <c r="Q332" s="8"/>
      <c r="R332" s="7"/>
      <c r="S332" s="7"/>
      <c r="T332" s="7"/>
      <c r="U332" s="7"/>
      <c r="V332" s="78">
        <v>7</v>
      </c>
      <c r="W332" s="8" t="s">
        <v>1092</v>
      </c>
    </row>
    <row r="333" spans="1:23" ht="57" customHeight="1">
      <c r="A333" s="7"/>
      <c r="B333" s="8" t="s">
        <v>1093</v>
      </c>
      <c r="C333" s="8" t="s">
        <v>1094</v>
      </c>
      <c r="D333" s="9" t="s">
        <v>1095</v>
      </c>
      <c r="E333" s="68"/>
      <c r="F333" s="8"/>
      <c r="G333" s="8"/>
      <c r="H333" s="8"/>
      <c r="I333" s="8" t="s">
        <v>1096</v>
      </c>
      <c r="J333" s="8" t="s">
        <v>1097</v>
      </c>
      <c r="K333" s="8"/>
      <c r="L333" s="8"/>
      <c r="M333" s="8" t="s">
        <v>51</v>
      </c>
      <c r="N333" s="8"/>
      <c r="O333" s="8"/>
      <c r="P333" s="8"/>
      <c r="Q333" s="8"/>
      <c r="R333" s="7"/>
      <c r="S333" s="7"/>
      <c r="T333" s="7"/>
      <c r="U333" s="7"/>
      <c r="V333" s="7">
        <v>5</v>
      </c>
      <c r="W333" s="8" t="s">
        <v>1097</v>
      </c>
    </row>
    <row r="334" spans="1:23" ht="15.75" customHeight="1">
      <c r="A334" s="7"/>
      <c r="B334" s="8" t="s">
        <v>102</v>
      </c>
      <c r="C334" s="8" t="s">
        <v>1098</v>
      </c>
      <c r="D334" s="9" t="s">
        <v>1099</v>
      </c>
      <c r="E334" s="72"/>
      <c r="F334" s="8"/>
      <c r="G334" s="8"/>
      <c r="H334" s="8"/>
      <c r="I334" s="8"/>
      <c r="J334" s="8" t="s">
        <v>1100</v>
      </c>
      <c r="K334" s="8"/>
      <c r="L334" s="8"/>
      <c r="M334" s="8" t="s">
        <v>51</v>
      </c>
      <c r="N334" s="8"/>
      <c r="O334" s="8"/>
      <c r="P334" s="8"/>
      <c r="Q334" s="8"/>
      <c r="R334" s="7"/>
      <c r="S334" s="7"/>
      <c r="T334" s="7"/>
      <c r="U334" s="7"/>
      <c r="V334" s="78">
        <v>7</v>
      </c>
      <c r="W334" s="8" t="s">
        <v>1100</v>
      </c>
    </row>
    <row r="335" spans="1:23" ht="15.75" customHeight="1">
      <c r="A335" s="7"/>
      <c r="B335" s="7" t="s">
        <v>81</v>
      </c>
      <c r="C335" s="8" t="s">
        <v>1101</v>
      </c>
      <c r="D335" s="9" t="s">
        <v>1102</v>
      </c>
      <c r="E335" s="8" t="s">
        <v>1103</v>
      </c>
      <c r="F335" s="107" t="s">
        <v>1104</v>
      </c>
      <c r="G335" s="8" t="s">
        <v>1105</v>
      </c>
      <c r="H335" s="8" t="s">
        <v>1106</v>
      </c>
      <c r="I335" s="8"/>
      <c r="J335" s="8" t="s">
        <v>1107</v>
      </c>
      <c r="K335" s="8"/>
      <c r="L335" s="8"/>
      <c r="M335" s="8" t="s">
        <v>51</v>
      </c>
      <c r="N335" s="8"/>
      <c r="O335" s="8"/>
      <c r="P335" s="8"/>
      <c r="Q335" s="8"/>
      <c r="R335" s="7"/>
      <c r="S335" s="7"/>
      <c r="T335" s="7"/>
      <c r="U335" s="7"/>
      <c r="V335" s="78">
        <v>7</v>
      </c>
      <c r="W335" s="8" t="s">
        <v>1107</v>
      </c>
    </row>
    <row r="336" spans="1:23" ht="110.25" customHeight="1">
      <c r="A336" s="7"/>
      <c r="B336" s="7" t="s">
        <v>63</v>
      </c>
      <c r="C336" s="7" t="s">
        <v>1108</v>
      </c>
      <c r="D336" s="14" t="s">
        <v>1109</v>
      </c>
      <c r="E336" s="108"/>
      <c r="F336" s="7"/>
      <c r="G336" s="7"/>
      <c r="H336" s="7"/>
      <c r="I336" s="8"/>
      <c r="J336" s="8" t="s">
        <v>1110</v>
      </c>
      <c r="K336" s="8"/>
      <c r="L336" s="8"/>
      <c r="M336" s="8"/>
      <c r="N336" s="8"/>
      <c r="O336" s="8"/>
      <c r="P336" s="8"/>
      <c r="Q336" s="8"/>
      <c r="R336" s="7"/>
      <c r="S336" s="7"/>
      <c r="T336" s="7"/>
      <c r="U336" s="7"/>
      <c r="V336" s="13">
        <v>5</v>
      </c>
      <c r="W336" s="8" t="s">
        <v>1110</v>
      </c>
    </row>
    <row r="337" spans="1:23" ht="15.75" customHeight="1">
      <c r="A337" s="7"/>
      <c r="B337" s="8" t="s">
        <v>58</v>
      </c>
      <c r="C337" s="7" t="s">
        <v>1111</v>
      </c>
      <c r="D337" s="9"/>
      <c r="E337" s="8"/>
      <c r="F337" s="8"/>
      <c r="G337" s="8"/>
      <c r="H337" s="8"/>
      <c r="I337" s="8"/>
      <c r="J337" s="8"/>
      <c r="K337" s="8"/>
      <c r="L337" s="8"/>
      <c r="M337" s="8"/>
      <c r="N337" s="8"/>
      <c r="O337" s="8"/>
      <c r="P337" s="8"/>
      <c r="Q337" s="8"/>
      <c r="R337" s="7" t="s">
        <v>60</v>
      </c>
      <c r="S337" s="7"/>
      <c r="T337" s="7"/>
      <c r="U337" s="7"/>
      <c r="V337" s="7"/>
      <c r="W337" s="8"/>
    </row>
    <row r="338" spans="1:23" ht="15.75" customHeight="1">
      <c r="A338" s="7"/>
      <c r="B338" s="7" t="s">
        <v>839</v>
      </c>
      <c r="C338" s="7" t="s">
        <v>873</v>
      </c>
      <c r="D338" s="74"/>
      <c r="E338" s="74"/>
      <c r="F338" s="7"/>
      <c r="G338" s="7"/>
      <c r="H338" s="7"/>
      <c r="I338" s="8"/>
      <c r="J338" s="8"/>
      <c r="K338" s="8"/>
      <c r="L338" s="8"/>
      <c r="M338" s="8"/>
      <c r="N338" s="8"/>
      <c r="O338" s="8"/>
      <c r="P338" s="8"/>
      <c r="Q338" s="8"/>
      <c r="R338" s="7"/>
      <c r="S338" s="7"/>
      <c r="T338" s="7"/>
      <c r="U338" s="7"/>
      <c r="V338" s="7"/>
      <c r="W338" s="8"/>
    </row>
    <row r="339" spans="1:23" ht="15.75" customHeight="1">
      <c r="A339" s="7"/>
      <c r="B339" s="7" t="s">
        <v>63</v>
      </c>
      <c r="C339" s="7" t="s">
        <v>1112</v>
      </c>
      <c r="D339" s="73" t="s">
        <v>8547</v>
      </c>
      <c r="E339" s="73" t="s">
        <v>1113</v>
      </c>
      <c r="F339" s="71" t="s">
        <v>1114</v>
      </c>
      <c r="G339" s="7" t="s">
        <v>836</v>
      </c>
      <c r="H339" s="7" t="s">
        <v>1115</v>
      </c>
      <c r="I339" s="8"/>
      <c r="J339" s="8" t="s">
        <v>1116</v>
      </c>
      <c r="K339" s="8"/>
      <c r="L339" s="8"/>
      <c r="M339" s="8"/>
      <c r="N339" s="8"/>
      <c r="O339" s="8"/>
      <c r="P339" s="8"/>
      <c r="Q339" s="8"/>
      <c r="R339" s="7"/>
      <c r="S339" s="7"/>
      <c r="T339" s="7"/>
      <c r="U339" s="7"/>
      <c r="V339" s="7">
        <v>5</v>
      </c>
      <c r="W339" s="8" t="s">
        <v>1116</v>
      </c>
    </row>
    <row r="340" spans="1:23" ht="15.75" customHeight="1">
      <c r="A340" s="7"/>
      <c r="B340" s="7" t="s">
        <v>839</v>
      </c>
      <c r="C340" s="7" t="s">
        <v>67</v>
      </c>
      <c r="D340" s="14"/>
      <c r="E340" s="7"/>
      <c r="F340" s="7"/>
      <c r="G340" s="7"/>
      <c r="H340" s="7"/>
      <c r="I340" s="8"/>
      <c r="J340" s="8"/>
      <c r="K340" s="8"/>
      <c r="L340" s="8"/>
      <c r="M340" s="8"/>
      <c r="N340" s="8"/>
      <c r="O340" s="8"/>
      <c r="P340" s="8"/>
      <c r="Q340" s="8"/>
      <c r="R340" s="7"/>
      <c r="S340" s="7"/>
      <c r="T340" s="7"/>
      <c r="U340" s="7"/>
      <c r="V340" s="7"/>
      <c r="W340" s="8"/>
    </row>
    <row r="341" spans="1:23" ht="15.75" customHeight="1">
      <c r="A341" s="7"/>
      <c r="B341" s="8" t="s">
        <v>58</v>
      </c>
      <c r="C341" s="8" t="s">
        <v>1117</v>
      </c>
      <c r="D341" s="9"/>
      <c r="E341" s="8"/>
      <c r="F341" s="8"/>
      <c r="G341" s="8"/>
      <c r="H341" s="8"/>
      <c r="I341" s="8"/>
      <c r="J341" s="8"/>
      <c r="K341" s="8"/>
      <c r="L341" s="8"/>
      <c r="M341" s="8"/>
      <c r="N341" s="8"/>
      <c r="O341" s="8"/>
      <c r="P341" s="8"/>
      <c r="Q341" s="8"/>
      <c r="R341" s="7" t="s">
        <v>60</v>
      </c>
      <c r="S341" s="7"/>
      <c r="T341" s="7"/>
      <c r="U341" s="7"/>
      <c r="V341" s="7"/>
      <c r="W341" s="8"/>
    </row>
    <row r="342" spans="1:23" ht="15.75" customHeight="1">
      <c r="A342" s="7"/>
      <c r="B342" s="8" t="s">
        <v>58</v>
      </c>
      <c r="C342" s="8" t="s">
        <v>1118</v>
      </c>
      <c r="D342" s="109"/>
      <c r="E342" s="91"/>
      <c r="F342" s="7"/>
      <c r="G342" s="7"/>
      <c r="H342" s="7"/>
      <c r="I342" s="7"/>
      <c r="J342" s="8"/>
      <c r="K342" s="8"/>
      <c r="L342" s="8"/>
      <c r="M342" s="8"/>
      <c r="N342" s="8"/>
      <c r="O342" s="8"/>
      <c r="P342" s="8"/>
      <c r="Q342" s="8"/>
      <c r="R342" s="7" t="s">
        <v>1119</v>
      </c>
      <c r="S342" s="7"/>
      <c r="T342" s="7"/>
      <c r="U342" s="7" t="s">
        <v>51</v>
      </c>
      <c r="V342" s="7"/>
      <c r="W342" s="8"/>
    </row>
    <row r="343" spans="1:23" ht="15.75" customHeight="1">
      <c r="A343" s="7"/>
      <c r="B343" s="8" t="s">
        <v>66</v>
      </c>
      <c r="C343" s="8" t="s">
        <v>1120</v>
      </c>
      <c r="D343" s="109" t="s">
        <v>1121</v>
      </c>
      <c r="E343" s="91"/>
      <c r="F343" s="7"/>
      <c r="G343" s="7"/>
      <c r="H343" s="7"/>
      <c r="I343" s="7"/>
      <c r="J343" s="8" t="s">
        <v>1122</v>
      </c>
      <c r="K343" s="8"/>
      <c r="L343" s="8"/>
      <c r="M343" s="8"/>
      <c r="N343" s="8"/>
      <c r="O343" s="8"/>
      <c r="P343" s="8"/>
      <c r="Q343" s="8"/>
      <c r="R343" s="7"/>
      <c r="S343" s="7"/>
      <c r="T343" s="7"/>
      <c r="U343" s="7"/>
      <c r="V343" s="7"/>
      <c r="W343" s="8" t="s">
        <v>1122</v>
      </c>
    </row>
    <row r="344" spans="1:23" ht="15.75" customHeight="1">
      <c r="A344" s="7"/>
      <c r="B344" s="13" t="s">
        <v>44</v>
      </c>
      <c r="C344" s="13" t="s">
        <v>1123</v>
      </c>
      <c r="D344" s="7"/>
      <c r="E344" s="7"/>
      <c r="F344" s="7"/>
      <c r="G344" s="7"/>
      <c r="H344" s="7"/>
      <c r="I344" s="7"/>
      <c r="J344" s="13"/>
      <c r="K344" s="7"/>
      <c r="L344" s="7"/>
      <c r="M344" s="7"/>
      <c r="N344" s="7"/>
      <c r="O344" s="7"/>
      <c r="P344" s="7"/>
      <c r="Q344" s="7"/>
      <c r="R344" s="13" t="s">
        <v>1124</v>
      </c>
      <c r="S344" s="7"/>
      <c r="T344" s="7"/>
      <c r="U344" s="13" t="s">
        <v>51</v>
      </c>
      <c r="V344" s="7"/>
      <c r="W344" s="13"/>
    </row>
    <row r="345" spans="1:23" ht="15.75" customHeight="1">
      <c r="A345" s="7"/>
      <c r="B345" s="13" t="s">
        <v>44</v>
      </c>
      <c r="C345" s="13" t="s">
        <v>1125</v>
      </c>
      <c r="D345" s="13"/>
      <c r="E345" s="7"/>
      <c r="F345" s="7"/>
      <c r="G345" s="7"/>
      <c r="H345" s="7"/>
      <c r="I345" s="7"/>
      <c r="J345" s="13"/>
      <c r="K345" s="7"/>
      <c r="L345" s="7"/>
      <c r="M345" s="7"/>
      <c r="N345" s="7"/>
      <c r="O345" s="7"/>
      <c r="P345" s="7"/>
      <c r="Q345" s="7"/>
      <c r="R345" s="13" t="s">
        <v>1126</v>
      </c>
      <c r="S345" s="7"/>
      <c r="T345" s="7"/>
      <c r="U345" s="13" t="s">
        <v>51</v>
      </c>
      <c r="V345" s="7"/>
      <c r="W345" s="13"/>
    </row>
    <row r="346" spans="1:23" ht="15.75" customHeight="1">
      <c r="A346" s="7"/>
      <c r="B346" s="7" t="s">
        <v>58</v>
      </c>
      <c r="C346" s="7" t="s">
        <v>1127</v>
      </c>
      <c r="D346" s="7"/>
      <c r="E346" s="7"/>
      <c r="F346" s="7"/>
      <c r="G346" s="7"/>
      <c r="H346" s="7"/>
      <c r="I346" s="7"/>
      <c r="J346" s="7"/>
      <c r="K346" s="7"/>
      <c r="L346" s="7"/>
      <c r="M346" s="7"/>
      <c r="N346" s="7"/>
      <c r="O346" s="7"/>
      <c r="P346" s="7"/>
      <c r="Q346" s="7"/>
      <c r="R346" s="7" t="s">
        <v>70</v>
      </c>
      <c r="S346" s="7"/>
      <c r="T346" s="7"/>
      <c r="U346" s="7"/>
      <c r="V346" s="7"/>
      <c r="W346" s="7"/>
    </row>
    <row r="347" spans="1:23" ht="15.75" customHeight="1">
      <c r="A347" s="7"/>
      <c r="B347" s="7" t="s">
        <v>66</v>
      </c>
      <c r="C347" s="7" t="s">
        <v>1128</v>
      </c>
      <c r="D347" s="110" t="s">
        <v>1129</v>
      </c>
      <c r="E347" s="91"/>
      <c r="F347" s="7"/>
      <c r="G347" s="7"/>
      <c r="H347" s="7"/>
      <c r="I347" s="7"/>
      <c r="J347" s="8" t="s">
        <v>1122</v>
      </c>
      <c r="K347" s="7"/>
      <c r="L347" s="7"/>
      <c r="M347" s="7"/>
      <c r="N347" s="7"/>
      <c r="O347" s="7"/>
      <c r="P347" s="7"/>
      <c r="Q347" s="7"/>
      <c r="R347" s="7"/>
      <c r="S347" s="7"/>
      <c r="T347" s="7"/>
      <c r="U347" s="7"/>
      <c r="V347" s="7"/>
      <c r="W347" s="8" t="s">
        <v>1122</v>
      </c>
    </row>
    <row r="348" spans="1:23" ht="15.75" customHeight="1">
      <c r="A348" s="7"/>
      <c r="B348" s="8" t="s">
        <v>66</v>
      </c>
      <c r="C348" s="8" t="s">
        <v>1130</v>
      </c>
      <c r="D348" s="111"/>
      <c r="E348" s="7"/>
      <c r="F348" s="7"/>
      <c r="G348" s="7"/>
      <c r="H348" s="7"/>
      <c r="I348" s="8"/>
      <c r="J348" s="78">
        <v>0</v>
      </c>
      <c r="K348" s="8"/>
      <c r="L348" s="8"/>
      <c r="M348" s="8"/>
      <c r="N348" s="8"/>
      <c r="O348" s="8"/>
      <c r="P348" s="8"/>
      <c r="Q348" s="8"/>
      <c r="R348" s="7"/>
      <c r="S348" s="13" t="s">
        <v>51</v>
      </c>
      <c r="T348" s="7"/>
      <c r="U348" s="7"/>
      <c r="V348" s="7"/>
      <c r="W348" s="8"/>
    </row>
    <row r="349" spans="1:23" ht="15.75" customHeight="1">
      <c r="A349" s="7"/>
      <c r="B349" s="8" t="s">
        <v>66</v>
      </c>
      <c r="C349" s="8" t="s">
        <v>1131</v>
      </c>
      <c r="D349" s="111" t="s">
        <v>1132</v>
      </c>
      <c r="E349" s="112"/>
      <c r="F349" s="7"/>
      <c r="G349" s="7"/>
      <c r="H349" s="7"/>
      <c r="I349" s="8"/>
      <c r="J349" s="8"/>
      <c r="K349" s="8"/>
      <c r="L349" s="8"/>
      <c r="M349" s="8"/>
      <c r="N349" s="8"/>
      <c r="O349" s="8"/>
      <c r="P349" s="8"/>
      <c r="Q349" s="8"/>
      <c r="R349" s="7"/>
      <c r="S349" s="7"/>
      <c r="T349" s="7"/>
      <c r="U349" s="7"/>
      <c r="V349" s="7"/>
      <c r="W349" s="8"/>
    </row>
    <row r="350" spans="1:23" ht="15.75" customHeight="1">
      <c r="A350" s="7"/>
      <c r="B350" s="8" t="s">
        <v>63</v>
      </c>
      <c r="C350" s="8" t="s">
        <v>1133</v>
      </c>
      <c r="D350" s="15" t="s">
        <v>1134</v>
      </c>
      <c r="E350" s="15"/>
      <c r="F350" s="8"/>
      <c r="G350" s="15"/>
      <c r="H350" s="8"/>
      <c r="I350" s="8"/>
      <c r="J350" s="8"/>
      <c r="K350" s="8"/>
      <c r="L350" s="8"/>
      <c r="M350" s="8"/>
      <c r="N350" s="8"/>
      <c r="O350" s="8"/>
      <c r="P350" s="8"/>
      <c r="Q350" s="8"/>
      <c r="R350" s="7"/>
      <c r="S350" s="7"/>
      <c r="T350" s="7"/>
      <c r="U350" s="7"/>
      <c r="V350" s="7"/>
      <c r="W350" s="8"/>
    </row>
    <row r="351" spans="1:23" ht="15.75" customHeight="1">
      <c r="A351" s="7"/>
      <c r="B351" s="7" t="s">
        <v>44</v>
      </c>
      <c r="C351" s="8" t="s">
        <v>1135</v>
      </c>
      <c r="D351" s="9"/>
      <c r="E351" s="9"/>
      <c r="F351" s="9"/>
      <c r="G351" s="9"/>
      <c r="H351" s="9"/>
      <c r="I351" s="8"/>
      <c r="J351" s="8"/>
      <c r="K351" s="8"/>
      <c r="L351" s="8"/>
      <c r="M351" s="113"/>
      <c r="N351" s="67"/>
      <c r="O351" s="8"/>
      <c r="P351" s="8"/>
      <c r="Q351" s="8"/>
      <c r="R351" s="7" t="s">
        <v>1136</v>
      </c>
      <c r="S351" s="7"/>
      <c r="T351" s="7"/>
      <c r="U351" s="7"/>
      <c r="V351" s="7"/>
      <c r="W351" s="8"/>
    </row>
    <row r="352" spans="1:23" ht="15.75" customHeight="1">
      <c r="A352" s="7"/>
      <c r="B352" s="7" t="s">
        <v>81</v>
      </c>
      <c r="C352" s="8" t="s">
        <v>1137</v>
      </c>
      <c r="D352" s="25" t="s">
        <v>1138</v>
      </c>
      <c r="E352" s="25" t="s">
        <v>1139</v>
      </c>
      <c r="F352" s="9"/>
      <c r="G352" s="9"/>
      <c r="H352" s="9"/>
      <c r="I352" s="10" t="s">
        <v>1140</v>
      </c>
      <c r="J352" s="10" t="s">
        <v>1141</v>
      </c>
      <c r="K352" s="8"/>
      <c r="L352" s="8"/>
      <c r="M352" s="113" t="s">
        <v>1014</v>
      </c>
      <c r="N352" s="67"/>
      <c r="O352" s="8"/>
      <c r="P352" s="8"/>
      <c r="Q352" s="8"/>
      <c r="R352" s="13"/>
      <c r="S352" s="7"/>
      <c r="T352" s="7"/>
      <c r="U352" s="7"/>
      <c r="V352" s="78">
        <v>7</v>
      </c>
      <c r="W352" s="10" t="s">
        <v>1141</v>
      </c>
    </row>
    <row r="353" spans="1:23" ht="15.75" customHeight="1">
      <c r="A353" s="7"/>
      <c r="B353" s="8" t="s">
        <v>1142</v>
      </c>
      <c r="C353" s="8" t="s">
        <v>1143</v>
      </c>
      <c r="D353" s="9" t="s">
        <v>1140</v>
      </c>
      <c r="E353" s="25"/>
      <c r="F353" s="9"/>
      <c r="G353" s="9"/>
      <c r="H353" s="9"/>
      <c r="I353" s="8" t="s">
        <v>1144</v>
      </c>
      <c r="J353" s="10" t="s">
        <v>1145</v>
      </c>
      <c r="K353" s="10"/>
      <c r="L353" s="8"/>
      <c r="M353" s="113" t="s">
        <v>1014</v>
      </c>
      <c r="N353" s="67"/>
      <c r="O353" s="8"/>
      <c r="P353" s="8"/>
      <c r="Q353" s="8" t="s">
        <v>1146</v>
      </c>
      <c r="R353" s="7"/>
      <c r="S353" s="7"/>
      <c r="T353" s="7"/>
      <c r="U353" s="7"/>
      <c r="V353" s="78">
        <v>7</v>
      </c>
      <c r="W353" s="10" t="s">
        <v>1145</v>
      </c>
    </row>
    <row r="354" spans="1:23" ht="15.75" customHeight="1">
      <c r="A354" s="7"/>
      <c r="B354" s="7" t="s">
        <v>81</v>
      </c>
      <c r="C354" s="8" t="s">
        <v>1147</v>
      </c>
      <c r="D354" s="9" t="s">
        <v>1148</v>
      </c>
      <c r="E354" s="25" t="s">
        <v>1149</v>
      </c>
      <c r="F354" s="114" t="s">
        <v>1150</v>
      </c>
      <c r="G354" s="10" t="s">
        <v>1151</v>
      </c>
      <c r="H354" s="8"/>
      <c r="I354" s="8" t="s">
        <v>1152</v>
      </c>
      <c r="J354" s="10" t="s">
        <v>1153</v>
      </c>
      <c r="K354" s="8"/>
      <c r="L354" s="8"/>
      <c r="M354" s="113" t="s">
        <v>1014</v>
      </c>
      <c r="N354" s="67"/>
      <c r="O354" s="8"/>
      <c r="P354" s="8"/>
      <c r="Q354" s="8"/>
      <c r="R354" s="7"/>
      <c r="S354" s="7"/>
      <c r="T354" s="7"/>
      <c r="U354" s="7"/>
      <c r="V354" s="78">
        <v>7</v>
      </c>
      <c r="W354" s="10" t="s">
        <v>1153</v>
      </c>
    </row>
    <row r="355" spans="1:23" ht="15.75" customHeight="1">
      <c r="A355" s="7"/>
      <c r="B355" s="8" t="s">
        <v>102</v>
      </c>
      <c r="C355" s="8" t="s">
        <v>1154</v>
      </c>
      <c r="D355" s="9" t="s">
        <v>1155</v>
      </c>
      <c r="E355" s="8" t="s">
        <v>1156</v>
      </c>
      <c r="F355" s="107" t="s">
        <v>1157</v>
      </c>
      <c r="G355" s="8" t="s">
        <v>1158</v>
      </c>
      <c r="H355" s="8" t="s">
        <v>1159</v>
      </c>
      <c r="I355" s="8" t="s">
        <v>1160</v>
      </c>
      <c r="J355" s="8" t="s">
        <v>1161</v>
      </c>
      <c r="K355" s="8"/>
      <c r="L355" s="8"/>
      <c r="M355" s="113" t="s">
        <v>1014</v>
      </c>
      <c r="N355" s="67" t="s">
        <v>1049</v>
      </c>
      <c r="O355" s="105" t="s">
        <v>1050</v>
      </c>
      <c r="P355" s="8"/>
      <c r="Q355" s="8"/>
      <c r="R355" s="7"/>
      <c r="S355" s="7"/>
      <c r="T355" s="7"/>
      <c r="U355" s="7"/>
      <c r="V355" s="78">
        <v>7</v>
      </c>
      <c r="W355" s="8" t="s">
        <v>1161</v>
      </c>
    </row>
    <row r="356" spans="1:23" ht="15.75" customHeight="1">
      <c r="A356" s="7"/>
      <c r="B356" s="8" t="s">
        <v>102</v>
      </c>
      <c r="C356" s="8" t="s">
        <v>1162</v>
      </c>
      <c r="D356" s="9" t="s">
        <v>1163</v>
      </c>
      <c r="E356" s="8" t="s">
        <v>1156</v>
      </c>
      <c r="F356" s="107" t="s">
        <v>1164</v>
      </c>
      <c r="G356" s="8" t="s">
        <v>1165</v>
      </c>
      <c r="H356" s="8" t="s">
        <v>1166</v>
      </c>
      <c r="I356" s="8" t="s">
        <v>1167</v>
      </c>
      <c r="J356" s="8" t="s">
        <v>1161</v>
      </c>
      <c r="K356" s="8"/>
      <c r="L356" s="8"/>
      <c r="M356" s="113" t="s">
        <v>1014</v>
      </c>
      <c r="N356" s="8" t="s">
        <v>1049</v>
      </c>
      <c r="O356" s="105" t="s">
        <v>1050</v>
      </c>
      <c r="P356" s="8"/>
      <c r="Q356" s="8"/>
      <c r="R356" s="7"/>
      <c r="S356" s="7"/>
      <c r="T356" s="7"/>
      <c r="U356" s="7"/>
      <c r="V356" s="13">
        <v>4</v>
      </c>
      <c r="W356" s="8" t="s">
        <v>1161</v>
      </c>
    </row>
    <row r="357" spans="1:23" ht="116.25" customHeight="1">
      <c r="A357" s="7"/>
      <c r="B357" s="8" t="s">
        <v>1168</v>
      </c>
      <c r="C357" s="8" t="s">
        <v>1169</v>
      </c>
      <c r="D357" s="9" t="s">
        <v>1170</v>
      </c>
      <c r="E357" s="8" t="s">
        <v>1171</v>
      </c>
      <c r="F357" s="107" t="s">
        <v>1172</v>
      </c>
      <c r="G357" s="8" t="s">
        <v>1173</v>
      </c>
      <c r="H357" s="8" t="s">
        <v>1174</v>
      </c>
      <c r="I357" s="10" t="s">
        <v>1175</v>
      </c>
      <c r="J357" s="8"/>
      <c r="K357" s="8"/>
      <c r="L357" s="8"/>
      <c r="M357" s="64" t="s">
        <v>1014</v>
      </c>
      <c r="N357" s="8" t="s">
        <v>1176</v>
      </c>
      <c r="O357" s="8" t="s">
        <v>1177</v>
      </c>
      <c r="P357" s="8"/>
      <c r="Q357" s="8"/>
      <c r="R357" s="7"/>
      <c r="S357" s="7"/>
      <c r="T357" s="7"/>
      <c r="U357" s="7" t="s">
        <v>51</v>
      </c>
      <c r="V357" s="78">
        <v>5</v>
      </c>
      <c r="W357" s="8"/>
    </row>
    <row r="358" spans="1:23" ht="15.75" customHeight="1">
      <c r="A358" s="7"/>
      <c r="B358" s="7" t="s">
        <v>1178</v>
      </c>
      <c r="C358" s="8" t="s">
        <v>1179</v>
      </c>
      <c r="D358" s="9" t="s">
        <v>1180</v>
      </c>
      <c r="E358" s="9" t="s">
        <v>1181</v>
      </c>
      <c r="F358" s="107" t="s">
        <v>1182</v>
      </c>
      <c r="G358" s="8" t="s">
        <v>1183</v>
      </c>
      <c r="H358" s="8" t="s">
        <v>1184</v>
      </c>
      <c r="I358" s="10" t="s">
        <v>1185</v>
      </c>
      <c r="J358" s="8"/>
      <c r="K358" s="10"/>
      <c r="L358" s="8"/>
      <c r="M358" s="101" t="s">
        <v>1014</v>
      </c>
      <c r="N358" s="8"/>
      <c r="O358" s="8"/>
      <c r="P358" s="8"/>
      <c r="Q358" s="8"/>
      <c r="R358" s="7"/>
      <c r="S358" s="7"/>
      <c r="T358" s="7"/>
      <c r="U358" s="7" t="s">
        <v>51</v>
      </c>
      <c r="V358" s="7">
        <v>2</v>
      </c>
      <c r="W358" s="8"/>
    </row>
    <row r="359" spans="1:23" ht="15.75" customHeight="1">
      <c r="A359" s="7" t="s">
        <v>71</v>
      </c>
      <c r="B359" s="7" t="s">
        <v>1186</v>
      </c>
      <c r="C359" s="10" t="s">
        <v>1187</v>
      </c>
      <c r="D359" s="25" t="s">
        <v>1188</v>
      </c>
      <c r="E359" s="25" t="s">
        <v>1189</v>
      </c>
      <c r="F359" s="107"/>
      <c r="G359" s="8"/>
      <c r="H359" s="8"/>
      <c r="I359" s="8"/>
      <c r="J359" s="10">
        <v>0</v>
      </c>
      <c r="K359" s="8"/>
      <c r="L359" s="8"/>
      <c r="M359" s="101" t="s">
        <v>1014</v>
      </c>
      <c r="N359" s="10"/>
      <c r="O359" s="8"/>
      <c r="P359" s="8"/>
      <c r="Q359" s="8"/>
      <c r="R359" s="7"/>
      <c r="S359" s="7"/>
      <c r="T359" s="7"/>
      <c r="U359" s="7"/>
      <c r="V359" s="13">
        <v>5</v>
      </c>
      <c r="W359" s="10" t="s">
        <v>1141</v>
      </c>
    </row>
    <row r="360" spans="1:23" ht="15.75" customHeight="1">
      <c r="A360" s="7"/>
      <c r="B360" s="7" t="s">
        <v>1190</v>
      </c>
      <c r="C360" s="8" t="s">
        <v>1191</v>
      </c>
      <c r="D360" s="9" t="s">
        <v>1192</v>
      </c>
      <c r="E360" s="8" t="s">
        <v>1193</v>
      </c>
      <c r="F360" s="107" t="s">
        <v>1194</v>
      </c>
      <c r="G360" s="8" t="s">
        <v>1195</v>
      </c>
      <c r="H360" s="8" t="s">
        <v>1196</v>
      </c>
      <c r="I360" s="8" t="s">
        <v>1197</v>
      </c>
      <c r="J360" s="10" t="s">
        <v>1198</v>
      </c>
      <c r="K360" s="115"/>
      <c r="L360" s="8"/>
      <c r="M360" s="101" t="s">
        <v>1014</v>
      </c>
      <c r="N360" s="8"/>
      <c r="O360" s="8"/>
      <c r="P360" s="8"/>
      <c r="Q360" s="8"/>
      <c r="R360" s="7"/>
      <c r="S360" s="7"/>
      <c r="T360" s="7"/>
      <c r="U360" s="7" t="s">
        <v>51</v>
      </c>
      <c r="V360" s="13">
        <v>5</v>
      </c>
      <c r="W360" s="10" t="s">
        <v>1198</v>
      </c>
    </row>
    <row r="361" spans="1:23" ht="15.75" customHeight="1">
      <c r="A361" s="7"/>
      <c r="B361" s="8" t="s">
        <v>102</v>
      </c>
      <c r="C361" s="8" t="s">
        <v>1199</v>
      </c>
      <c r="D361" s="9" t="s">
        <v>1200</v>
      </c>
      <c r="E361" s="9" t="s">
        <v>1201</v>
      </c>
      <c r="F361" s="107" t="s">
        <v>1202</v>
      </c>
      <c r="G361" s="8" t="s">
        <v>1203</v>
      </c>
      <c r="H361" s="8" t="s">
        <v>1204</v>
      </c>
      <c r="I361" s="8"/>
      <c r="J361" s="8" t="s">
        <v>1205</v>
      </c>
      <c r="K361" s="8"/>
      <c r="L361" s="8"/>
      <c r="M361" s="113" t="s">
        <v>1014</v>
      </c>
      <c r="N361" s="8"/>
      <c r="O361" s="8"/>
      <c r="P361" s="8"/>
      <c r="Q361" s="8"/>
      <c r="R361" s="7"/>
      <c r="S361" s="7"/>
      <c r="T361" s="7"/>
      <c r="U361" s="7"/>
      <c r="V361" s="7">
        <v>2</v>
      </c>
      <c r="W361" s="8" t="s">
        <v>1205</v>
      </c>
    </row>
    <row r="362" spans="1:23" ht="15.75" customHeight="1">
      <c r="A362" s="7" t="s">
        <v>71</v>
      </c>
      <c r="B362" s="7" t="s">
        <v>1206</v>
      </c>
      <c r="C362" s="10" t="s">
        <v>1207</v>
      </c>
      <c r="D362" s="25" t="s">
        <v>1208</v>
      </c>
      <c r="E362" s="10" t="s">
        <v>1209</v>
      </c>
      <c r="F362" s="114" t="s">
        <v>1210</v>
      </c>
      <c r="G362" s="10" t="s">
        <v>1211</v>
      </c>
      <c r="H362" s="8" t="s">
        <v>1196</v>
      </c>
      <c r="I362" s="8"/>
      <c r="J362" s="10" t="s">
        <v>1198</v>
      </c>
      <c r="K362" s="115"/>
      <c r="L362" s="8"/>
      <c r="M362" s="101" t="s">
        <v>1014</v>
      </c>
      <c r="N362" s="8"/>
      <c r="O362" s="8"/>
      <c r="P362" s="8"/>
      <c r="Q362" s="8"/>
      <c r="R362" s="7"/>
      <c r="S362" s="7"/>
      <c r="T362" s="7"/>
      <c r="U362" s="7" t="s">
        <v>51</v>
      </c>
      <c r="V362" s="13">
        <v>4</v>
      </c>
      <c r="W362" s="10" t="s">
        <v>1198</v>
      </c>
    </row>
    <row r="363" spans="1:23" ht="15.75" customHeight="1">
      <c r="A363" s="7" t="s">
        <v>71</v>
      </c>
      <c r="B363" s="8" t="s">
        <v>102</v>
      </c>
      <c r="C363" s="10" t="s">
        <v>1212</v>
      </c>
      <c r="D363" s="25" t="s">
        <v>1213</v>
      </c>
      <c r="E363" s="9" t="s">
        <v>1201</v>
      </c>
      <c r="F363" s="107" t="s">
        <v>1202</v>
      </c>
      <c r="G363" s="8" t="s">
        <v>1203</v>
      </c>
      <c r="H363" s="8" t="s">
        <v>1204</v>
      </c>
      <c r="I363" s="8"/>
      <c r="J363" s="10" t="s">
        <v>1214</v>
      </c>
      <c r="K363" s="8"/>
      <c r="L363" s="8"/>
      <c r="M363" s="113" t="s">
        <v>1014</v>
      </c>
      <c r="N363" s="8"/>
      <c r="O363" s="8"/>
      <c r="P363" s="8"/>
      <c r="Q363" s="8"/>
      <c r="R363" s="7"/>
      <c r="S363" s="7"/>
      <c r="T363" s="7"/>
      <c r="U363" s="7"/>
      <c r="V363" s="78">
        <v>6</v>
      </c>
      <c r="W363" s="10" t="s">
        <v>1214</v>
      </c>
    </row>
    <row r="364" spans="1:23" ht="15.75" customHeight="1">
      <c r="A364" s="7"/>
      <c r="B364" s="8" t="s">
        <v>1215</v>
      </c>
      <c r="C364" s="8" t="s">
        <v>1216</v>
      </c>
      <c r="D364" s="9" t="s">
        <v>1217</v>
      </c>
      <c r="E364" s="8" t="s">
        <v>1218</v>
      </c>
      <c r="F364" s="107" t="s">
        <v>1219</v>
      </c>
      <c r="G364" s="8" t="s">
        <v>1220</v>
      </c>
      <c r="H364" s="8" t="s">
        <v>1221</v>
      </c>
      <c r="I364" s="8"/>
      <c r="J364" s="10" t="s">
        <v>1198</v>
      </c>
      <c r="K364" s="115"/>
      <c r="L364" s="8"/>
      <c r="M364" s="101" t="s">
        <v>1014</v>
      </c>
      <c r="N364" s="8"/>
      <c r="O364" s="8"/>
      <c r="P364" s="8"/>
      <c r="Q364" s="8"/>
      <c r="R364" s="7"/>
      <c r="S364" s="7"/>
      <c r="T364" s="7"/>
      <c r="U364" s="7" t="s">
        <v>51</v>
      </c>
      <c r="V364" s="78">
        <v>5</v>
      </c>
      <c r="W364" s="10" t="s">
        <v>1198</v>
      </c>
    </row>
    <row r="365" spans="1:23" ht="15.75" customHeight="1">
      <c r="A365" s="7"/>
      <c r="B365" s="8" t="s">
        <v>102</v>
      </c>
      <c r="C365" s="8" t="s">
        <v>1222</v>
      </c>
      <c r="D365" s="9" t="s">
        <v>1223</v>
      </c>
      <c r="E365" s="9" t="s">
        <v>1224</v>
      </c>
      <c r="F365" s="107" t="s">
        <v>1225</v>
      </c>
      <c r="G365" s="8" t="s">
        <v>1226</v>
      </c>
      <c r="H365" s="9" t="s">
        <v>1227</v>
      </c>
      <c r="I365" s="9"/>
      <c r="J365" s="8" t="s">
        <v>1228</v>
      </c>
      <c r="K365" s="8"/>
      <c r="L365" s="8"/>
      <c r="M365" s="113" t="s">
        <v>1014</v>
      </c>
      <c r="N365" s="8"/>
      <c r="O365" s="8"/>
      <c r="P365" s="8"/>
      <c r="Q365" s="8"/>
      <c r="R365" s="7"/>
      <c r="S365" s="7"/>
      <c r="T365" s="7"/>
      <c r="U365" s="7"/>
      <c r="V365" s="78">
        <v>5</v>
      </c>
      <c r="W365" s="8" t="s">
        <v>1228</v>
      </c>
    </row>
    <row r="366" spans="1:23" ht="15.75" customHeight="1">
      <c r="A366" s="7"/>
      <c r="B366" s="8" t="s">
        <v>1168</v>
      </c>
      <c r="C366" s="8" t="s">
        <v>1229</v>
      </c>
      <c r="D366" s="9" t="s">
        <v>1230</v>
      </c>
      <c r="E366" s="8" t="s">
        <v>1231</v>
      </c>
      <c r="F366" s="107" t="s">
        <v>1232</v>
      </c>
      <c r="G366" s="8" t="s">
        <v>1233</v>
      </c>
      <c r="H366" s="8" t="s">
        <v>1234</v>
      </c>
      <c r="I366" s="8" t="s">
        <v>1235</v>
      </c>
      <c r="J366" s="116" t="s">
        <v>1236</v>
      </c>
      <c r="K366" s="8"/>
      <c r="L366" s="8"/>
      <c r="M366" s="64" t="s">
        <v>1014</v>
      </c>
      <c r="N366" s="10" t="s">
        <v>1237</v>
      </c>
      <c r="O366" s="8" t="s">
        <v>1238</v>
      </c>
      <c r="P366" s="8"/>
      <c r="Q366" s="8"/>
      <c r="R366" s="7"/>
      <c r="S366" s="7"/>
      <c r="T366" s="7"/>
      <c r="U366" s="7"/>
      <c r="V366" s="78">
        <v>5</v>
      </c>
      <c r="W366" s="116" t="s">
        <v>1236</v>
      </c>
    </row>
    <row r="367" spans="1:23" ht="15.75" customHeight="1">
      <c r="A367" s="7"/>
      <c r="B367" s="8" t="s">
        <v>1239</v>
      </c>
      <c r="C367" s="8" t="s">
        <v>1240</v>
      </c>
      <c r="D367" s="9" t="s">
        <v>1241</v>
      </c>
      <c r="E367" s="8" t="s">
        <v>1242</v>
      </c>
      <c r="F367" s="107" t="s">
        <v>1243</v>
      </c>
      <c r="G367" s="8" t="s">
        <v>1244</v>
      </c>
      <c r="H367" s="8" t="s">
        <v>1245</v>
      </c>
      <c r="I367" s="8" t="s">
        <v>1246</v>
      </c>
      <c r="J367" s="77"/>
      <c r="K367" s="115"/>
      <c r="L367" s="8"/>
      <c r="M367" s="101" t="s">
        <v>1014</v>
      </c>
      <c r="N367" s="8"/>
      <c r="O367" s="8"/>
      <c r="P367" s="8"/>
      <c r="Q367" s="8"/>
      <c r="R367" s="7"/>
      <c r="S367" s="7"/>
      <c r="T367" s="7"/>
      <c r="U367" s="7" t="s">
        <v>51</v>
      </c>
      <c r="V367" s="7">
        <v>5</v>
      </c>
      <c r="W367" s="116"/>
    </row>
    <row r="368" spans="1:23" ht="15.75" customHeight="1">
      <c r="A368" s="7"/>
      <c r="B368" s="8" t="s">
        <v>102</v>
      </c>
      <c r="C368" s="8" t="s">
        <v>1247</v>
      </c>
      <c r="D368" s="9" t="s">
        <v>1248</v>
      </c>
      <c r="E368" s="9" t="s">
        <v>1249</v>
      </c>
      <c r="F368" s="107" t="s">
        <v>1250</v>
      </c>
      <c r="G368" s="8" t="s">
        <v>1251</v>
      </c>
      <c r="H368" s="9" t="s">
        <v>1252</v>
      </c>
      <c r="I368" s="9"/>
      <c r="J368" s="8" t="s">
        <v>1253</v>
      </c>
      <c r="K368" s="8"/>
      <c r="L368" s="8"/>
      <c r="M368" s="113" t="s">
        <v>1014</v>
      </c>
      <c r="N368" s="8"/>
      <c r="O368" s="8"/>
      <c r="P368" s="8"/>
      <c r="Q368" s="8"/>
      <c r="R368" s="7"/>
      <c r="S368" s="7"/>
      <c r="T368" s="7"/>
      <c r="U368" s="7"/>
      <c r="V368" s="78">
        <v>5</v>
      </c>
      <c r="W368" s="8" t="s">
        <v>1253</v>
      </c>
    </row>
    <row r="369" spans="1:23" ht="15.75" customHeight="1">
      <c r="A369" s="7"/>
      <c r="B369" s="13" t="s">
        <v>1254</v>
      </c>
      <c r="C369" s="7" t="s">
        <v>1255</v>
      </c>
      <c r="D369" s="7" t="s">
        <v>1256</v>
      </c>
      <c r="E369" s="7" t="s">
        <v>1257</v>
      </c>
      <c r="F369" s="71" t="s">
        <v>1258</v>
      </c>
      <c r="G369" s="7" t="s">
        <v>1259</v>
      </c>
      <c r="H369" s="7"/>
      <c r="I369" s="7"/>
      <c r="J369" s="10" t="s">
        <v>1141</v>
      </c>
      <c r="K369" s="8"/>
      <c r="L369" s="7"/>
      <c r="M369" s="101" t="s">
        <v>1014</v>
      </c>
      <c r="N369" s="7"/>
      <c r="O369" s="7"/>
      <c r="P369" s="7"/>
      <c r="Q369" s="7"/>
      <c r="R369" s="7"/>
      <c r="S369" s="7"/>
      <c r="T369" s="7"/>
      <c r="U369" s="7"/>
      <c r="V369" s="7">
        <v>2</v>
      </c>
      <c r="W369" s="10" t="s">
        <v>1141</v>
      </c>
    </row>
    <row r="370" spans="1:23" ht="15.75" customHeight="1">
      <c r="A370" s="7"/>
      <c r="B370" s="8" t="s">
        <v>1260</v>
      </c>
      <c r="C370" s="8" t="s">
        <v>1261</v>
      </c>
      <c r="D370" s="25" t="s">
        <v>1262</v>
      </c>
      <c r="E370" s="10" t="s">
        <v>1263</v>
      </c>
      <c r="F370" s="107" t="s">
        <v>1264</v>
      </c>
      <c r="G370" s="8" t="s">
        <v>1265</v>
      </c>
      <c r="H370" s="8" t="s">
        <v>1266</v>
      </c>
      <c r="I370" s="8" t="s">
        <v>1267</v>
      </c>
      <c r="J370" s="10" t="s">
        <v>1268</v>
      </c>
      <c r="K370" s="8"/>
      <c r="L370" s="8"/>
      <c r="M370" s="101" t="s">
        <v>1014</v>
      </c>
      <c r="N370" s="8"/>
      <c r="O370" s="8"/>
      <c r="P370" s="8"/>
      <c r="Q370" s="8"/>
      <c r="R370" s="7"/>
      <c r="S370" s="7"/>
      <c r="T370" s="7"/>
      <c r="U370" s="7" t="s">
        <v>51</v>
      </c>
      <c r="V370" s="13">
        <v>4</v>
      </c>
      <c r="W370" s="10" t="s">
        <v>1269</v>
      </c>
    </row>
    <row r="371" spans="1:23" ht="15.75" customHeight="1">
      <c r="A371" s="7"/>
      <c r="B371" s="7" t="s">
        <v>102</v>
      </c>
      <c r="C371" s="13" t="s">
        <v>1270</v>
      </c>
      <c r="D371" s="25" t="s">
        <v>1271</v>
      </c>
      <c r="E371" s="7" t="s">
        <v>1272</v>
      </c>
      <c r="F371" s="71" t="s">
        <v>1273</v>
      </c>
      <c r="G371" s="7" t="s">
        <v>1274</v>
      </c>
      <c r="H371" s="14" t="s">
        <v>1275</v>
      </c>
      <c r="I371" s="9"/>
      <c r="J371" s="13">
        <v>0</v>
      </c>
      <c r="K371" s="8"/>
      <c r="L371" s="7"/>
      <c r="M371" s="113" t="s">
        <v>1014</v>
      </c>
      <c r="N371" s="7"/>
      <c r="O371" s="13"/>
      <c r="P371" s="7"/>
      <c r="Q371" s="7"/>
      <c r="R371" s="7"/>
      <c r="S371" s="7"/>
      <c r="T371" s="7"/>
      <c r="U371" s="7"/>
      <c r="V371" s="78">
        <v>5</v>
      </c>
      <c r="W371" s="13">
        <v>0</v>
      </c>
    </row>
    <row r="372" spans="1:23" ht="15.75" customHeight="1">
      <c r="A372" s="7"/>
      <c r="B372" s="7" t="s">
        <v>1024</v>
      </c>
      <c r="C372" s="7" t="s">
        <v>1276</v>
      </c>
      <c r="D372" s="7" t="s">
        <v>1277</v>
      </c>
      <c r="E372" s="7" t="s">
        <v>1278</v>
      </c>
      <c r="F372" s="71" t="s">
        <v>1279</v>
      </c>
      <c r="G372" s="7" t="s">
        <v>1280</v>
      </c>
      <c r="H372" s="7" t="s">
        <v>1281</v>
      </c>
      <c r="I372" s="7"/>
      <c r="J372" s="10" t="s">
        <v>1282</v>
      </c>
      <c r="K372" s="117" t="s">
        <v>1032</v>
      </c>
      <c r="L372" s="7"/>
      <c r="M372" s="101" t="s">
        <v>1014</v>
      </c>
      <c r="N372" s="7"/>
      <c r="O372" s="7"/>
      <c r="P372" s="7"/>
      <c r="Q372" s="7"/>
      <c r="R372" s="7"/>
      <c r="S372" s="7"/>
      <c r="T372" s="7"/>
      <c r="U372" s="7" t="s">
        <v>51</v>
      </c>
      <c r="V372" s="78">
        <v>5</v>
      </c>
      <c r="W372" s="10" t="s">
        <v>1283</v>
      </c>
    </row>
    <row r="373" spans="1:23" ht="15.75" customHeight="1">
      <c r="A373" s="7"/>
      <c r="B373" s="7" t="s">
        <v>1034</v>
      </c>
      <c r="C373" s="7" t="s">
        <v>1284</v>
      </c>
      <c r="D373" s="7" t="s">
        <v>1285</v>
      </c>
      <c r="E373" s="7" t="s">
        <v>1286</v>
      </c>
      <c r="F373" s="71" t="s">
        <v>1287</v>
      </c>
      <c r="G373" s="7" t="s">
        <v>1288</v>
      </c>
      <c r="H373" s="7" t="s">
        <v>1289</v>
      </c>
      <c r="I373" s="7"/>
      <c r="J373" s="10" t="s">
        <v>1282</v>
      </c>
      <c r="K373" s="117" t="s">
        <v>1290</v>
      </c>
      <c r="L373" s="7"/>
      <c r="M373" s="101" t="s">
        <v>1014</v>
      </c>
      <c r="N373" s="7"/>
      <c r="O373" s="7"/>
      <c r="P373" s="7"/>
      <c r="Q373" s="7"/>
      <c r="R373" s="7"/>
      <c r="S373" s="7"/>
      <c r="T373" s="7"/>
      <c r="U373" s="7" t="s">
        <v>51</v>
      </c>
      <c r="V373" s="78">
        <v>4</v>
      </c>
      <c r="W373" s="10" t="s">
        <v>1283</v>
      </c>
    </row>
    <row r="374" spans="1:23" ht="15.75" customHeight="1">
      <c r="A374" s="7"/>
      <c r="B374" s="7" t="s">
        <v>102</v>
      </c>
      <c r="C374" s="7" t="s">
        <v>1291</v>
      </c>
      <c r="D374" s="9" t="s">
        <v>1292</v>
      </c>
      <c r="E374" s="7" t="s">
        <v>1272</v>
      </c>
      <c r="F374" s="71" t="s">
        <v>1273</v>
      </c>
      <c r="G374" s="7" t="s">
        <v>1274</v>
      </c>
      <c r="H374" s="14" t="s">
        <v>1275</v>
      </c>
      <c r="I374" s="9"/>
      <c r="J374" s="7" t="s">
        <v>1293</v>
      </c>
      <c r="K374" s="8"/>
      <c r="L374" s="7"/>
      <c r="M374" s="113" t="s">
        <v>1014</v>
      </c>
      <c r="N374" s="7"/>
      <c r="O374" s="7"/>
      <c r="P374" s="7"/>
      <c r="Q374" s="7"/>
      <c r="R374" s="7"/>
      <c r="S374" s="7"/>
      <c r="T374" s="7"/>
      <c r="U374" s="7"/>
      <c r="V374" s="78">
        <v>4</v>
      </c>
      <c r="W374" s="7" t="s">
        <v>1293</v>
      </c>
    </row>
    <row r="375" spans="1:23" ht="15.75" customHeight="1">
      <c r="A375" s="7"/>
      <c r="B375" s="13" t="s">
        <v>44</v>
      </c>
      <c r="C375" s="13" t="s">
        <v>1294</v>
      </c>
      <c r="D375" s="7"/>
      <c r="E375" s="7"/>
      <c r="F375" s="71"/>
      <c r="G375" s="7"/>
      <c r="H375" s="7"/>
      <c r="I375" s="8"/>
      <c r="J375" s="13"/>
      <c r="K375" s="8"/>
      <c r="L375" s="7"/>
      <c r="M375" s="101"/>
      <c r="N375" s="7"/>
      <c r="O375" s="7"/>
      <c r="P375" s="7"/>
      <c r="Q375" s="7"/>
      <c r="R375" s="118" t="s">
        <v>1295</v>
      </c>
      <c r="S375" s="7"/>
      <c r="T375" s="7"/>
      <c r="U375" s="7"/>
      <c r="V375" s="7"/>
      <c r="W375" s="13"/>
    </row>
    <row r="376" spans="1:23" ht="15.75" customHeight="1">
      <c r="A376" s="7"/>
      <c r="B376" s="13" t="s">
        <v>44</v>
      </c>
      <c r="C376" s="13" t="s">
        <v>1296</v>
      </c>
      <c r="D376" s="7"/>
      <c r="E376" s="7"/>
      <c r="F376" s="71"/>
      <c r="G376" s="7"/>
      <c r="H376" s="7"/>
      <c r="I376" s="8"/>
      <c r="J376" s="13"/>
      <c r="K376" s="8"/>
      <c r="L376" s="7"/>
      <c r="M376" s="101"/>
      <c r="N376" s="7"/>
      <c r="O376" s="7"/>
      <c r="P376" s="7"/>
      <c r="Q376" s="7"/>
      <c r="R376" s="118" t="s">
        <v>1297</v>
      </c>
      <c r="S376" s="7"/>
      <c r="T376" s="7"/>
      <c r="U376" s="7"/>
      <c r="V376" s="7"/>
      <c r="W376" s="13"/>
    </row>
    <row r="377" spans="1:23" ht="15.75" customHeight="1">
      <c r="A377" s="7"/>
      <c r="B377" s="13" t="s">
        <v>44</v>
      </c>
      <c r="C377" s="13" t="s">
        <v>1298</v>
      </c>
      <c r="D377" s="7"/>
      <c r="E377" s="7"/>
      <c r="F377" s="71"/>
      <c r="G377" s="7"/>
      <c r="H377" s="7"/>
      <c r="I377" s="8"/>
      <c r="J377" s="13"/>
      <c r="K377" s="8"/>
      <c r="L377" s="7"/>
      <c r="M377" s="101"/>
      <c r="N377" s="7"/>
      <c r="O377" s="7"/>
      <c r="P377" s="7"/>
      <c r="Q377" s="7"/>
      <c r="R377" s="13" t="s">
        <v>1299</v>
      </c>
      <c r="S377" s="7"/>
      <c r="T377" s="7"/>
      <c r="U377" s="7"/>
      <c r="V377" s="7"/>
      <c r="W377" s="13"/>
    </row>
    <row r="378" spans="1:23" ht="15.75" customHeight="1">
      <c r="A378" s="7"/>
      <c r="B378" s="13" t="s">
        <v>44</v>
      </c>
      <c r="C378" s="13" t="s">
        <v>1300</v>
      </c>
      <c r="D378" s="7"/>
      <c r="E378" s="7"/>
      <c r="F378" s="71"/>
      <c r="G378" s="7"/>
      <c r="H378" s="7"/>
      <c r="I378" s="8"/>
      <c r="J378" s="13"/>
      <c r="K378" s="8"/>
      <c r="L378" s="7"/>
      <c r="M378" s="101"/>
      <c r="N378" s="7"/>
      <c r="O378" s="7"/>
      <c r="P378" s="7"/>
      <c r="Q378" s="7"/>
      <c r="R378" s="13" t="s">
        <v>1301</v>
      </c>
      <c r="S378" s="7"/>
      <c r="T378" s="7"/>
      <c r="U378" s="7"/>
      <c r="V378" s="7"/>
      <c r="W378" s="13"/>
    </row>
    <row r="379" spans="1:23" ht="15.75" customHeight="1">
      <c r="A379" s="7"/>
      <c r="B379" s="8" t="s">
        <v>1052</v>
      </c>
      <c r="C379" s="8" t="s">
        <v>1302</v>
      </c>
      <c r="D379" s="7" t="s">
        <v>1303</v>
      </c>
      <c r="E379" s="13" t="s">
        <v>1304</v>
      </c>
      <c r="F379" s="71" t="s">
        <v>1305</v>
      </c>
      <c r="G379" s="7" t="s">
        <v>1306</v>
      </c>
      <c r="H379" s="7" t="s">
        <v>1307</v>
      </c>
      <c r="I379" s="8"/>
      <c r="J379" s="78"/>
      <c r="K379" s="8"/>
      <c r="L379" s="8"/>
      <c r="M379" s="119" t="s">
        <v>1014</v>
      </c>
      <c r="N379" s="8"/>
      <c r="O379" s="8"/>
      <c r="P379" s="8"/>
      <c r="Q379" s="8"/>
      <c r="R379" s="7"/>
      <c r="S379" s="13"/>
      <c r="T379" s="7"/>
      <c r="U379" s="7" t="s">
        <v>51</v>
      </c>
      <c r="V379" s="7">
        <v>5</v>
      </c>
      <c r="W379" s="10" t="s">
        <v>1308</v>
      </c>
    </row>
    <row r="380" spans="1:23" ht="15.75" customHeight="1">
      <c r="A380" s="7"/>
      <c r="B380" s="8" t="s">
        <v>1060</v>
      </c>
      <c r="C380" s="8" t="s">
        <v>1309</v>
      </c>
      <c r="D380" s="7" t="s">
        <v>1310</v>
      </c>
      <c r="E380" s="7" t="s">
        <v>1311</v>
      </c>
      <c r="F380" s="71" t="s">
        <v>1312</v>
      </c>
      <c r="G380" s="7" t="s">
        <v>1313</v>
      </c>
      <c r="H380" s="7" t="s">
        <v>1314</v>
      </c>
      <c r="I380" s="8"/>
      <c r="J380" s="78">
        <v>0</v>
      </c>
      <c r="K380" s="117" t="s">
        <v>1315</v>
      </c>
      <c r="L380" s="8"/>
      <c r="M380" s="119" t="s">
        <v>1316</v>
      </c>
      <c r="N380" s="8"/>
      <c r="O380" s="8"/>
      <c r="P380" s="8"/>
      <c r="Q380" s="8"/>
      <c r="R380" s="7"/>
      <c r="S380" s="13"/>
      <c r="T380" s="7"/>
      <c r="U380" s="7" t="s">
        <v>51</v>
      </c>
      <c r="V380" s="78">
        <v>4</v>
      </c>
      <c r="W380" s="8" t="s">
        <v>1317</v>
      </c>
    </row>
    <row r="381" spans="1:23" ht="15.75" customHeight="1">
      <c r="A381" s="7"/>
      <c r="B381" s="7" t="s">
        <v>102</v>
      </c>
      <c r="C381" s="8" t="s">
        <v>1318</v>
      </c>
      <c r="D381" s="9" t="s">
        <v>1319</v>
      </c>
      <c r="E381" s="7" t="s">
        <v>1320</v>
      </c>
      <c r="F381" s="71" t="s">
        <v>1321</v>
      </c>
      <c r="G381" s="7" t="s">
        <v>1322</v>
      </c>
      <c r="H381" s="14" t="s">
        <v>1323</v>
      </c>
      <c r="I381" s="9"/>
      <c r="J381" s="78">
        <v>0</v>
      </c>
      <c r="K381" s="8"/>
      <c r="L381" s="7"/>
      <c r="M381" s="120" t="s">
        <v>1014</v>
      </c>
      <c r="N381" s="67" t="s">
        <v>1049</v>
      </c>
      <c r="O381" s="105" t="s">
        <v>1050</v>
      </c>
      <c r="P381" s="7"/>
      <c r="Q381" s="7"/>
      <c r="R381" s="7"/>
      <c r="S381" s="13"/>
      <c r="T381" s="7"/>
      <c r="U381" s="7"/>
      <c r="V381" s="7">
        <v>2</v>
      </c>
      <c r="W381" s="7" t="s">
        <v>1324</v>
      </c>
    </row>
    <row r="382" spans="1:23" ht="15.75" customHeight="1">
      <c r="A382" s="7"/>
      <c r="B382" s="7" t="s">
        <v>44</v>
      </c>
      <c r="C382" s="7" t="s">
        <v>1325</v>
      </c>
      <c r="D382" s="7"/>
      <c r="E382" s="7"/>
      <c r="F382" s="7"/>
      <c r="G382" s="7"/>
      <c r="H382" s="7"/>
      <c r="I382" s="7"/>
      <c r="J382" s="7"/>
      <c r="K382" s="7"/>
      <c r="L382" s="7"/>
      <c r="M382" s="7"/>
      <c r="N382" s="7"/>
      <c r="O382" s="7"/>
      <c r="P382" s="7"/>
      <c r="Q382" s="7"/>
      <c r="R382" s="7" t="s">
        <v>1295</v>
      </c>
      <c r="S382" s="7"/>
      <c r="T382" s="7"/>
      <c r="U382" s="7" t="s">
        <v>51</v>
      </c>
      <c r="V382" s="7"/>
      <c r="W382" s="7"/>
    </row>
    <row r="383" spans="1:23" ht="15.75" customHeight="1">
      <c r="A383" s="7"/>
      <c r="B383" s="7" t="s">
        <v>44</v>
      </c>
      <c r="C383" s="7" t="s">
        <v>1326</v>
      </c>
      <c r="D383" s="7"/>
      <c r="E383" s="7"/>
      <c r="F383" s="7"/>
      <c r="G383" s="7"/>
      <c r="H383" s="7"/>
      <c r="I383" s="7"/>
      <c r="J383" s="7" t="s">
        <v>1327</v>
      </c>
      <c r="K383" s="7"/>
      <c r="L383" s="7"/>
      <c r="M383" s="7"/>
      <c r="N383" s="7"/>
      <c r="O383" s="7"/>
      <c r="P383" s="7"/>
      <c r="Q383" s="7"/>
      <c r="R383" s="7" t="s">
        <v>1328</v>
      </c>
      <c r="S383" s="7"/>
      <c r="T383" s="7"/>
      <c r="U383" s="7"/>
      <c r="V383" s="7"/>
      <c r="W383" s="7" t="s">
        <v>1327</v>
      </c>
    </row>
    <row r="384" spans="1:23" ht="15.75" customHeight="1">
      <c r="A384" s="7"/>
      <c r="B384" s="7" t="s">
        <v>44</v>
      </c>
      <c r="C384" s="7" t="s">
        <v>1329</v>
      </c>
      <c r="D384" s="7"/>
      <c r="E384" s="7"/>
      <c r="F384" s="7"/>
      <c r="G384" s="7"/>
      <c r="H384" s="7"/>
      <c r="I384" s="7"/>
      <c r="J384" s="7"/>
      <c r="K384" s="7"/>
      <c r="L384" s="7"/>
      <c r="M384" s="7"/>
      <c r="N384" s="7"/>
      <c r="O384" s="7"/>
      <c r="P384" s="7"/>
      <c r="Q384" s="7"/>
      <c r="R384" s="7" t="s">
        <v>1297</v>
      </c>
      <c r="S384" s="7"/>
      <c r="T384" s="7"/>
      <c r="U384" s="7"/>
      <c r="V384" s="7"/>
      <c r="W384" s="7"/>
    </row>
    <row r="385" spans="1:23" ht="15.75" customHeight="1">
      <c r="A385" s="7"/>
      <c r="B385" s="7" t="s">
        <v>44</v>
      </c>
      <c r="C385" s="7" t="s">
        <v>1330</v>
      </c>
      <c r="D385" s="7"/>
      <c r="E385" s="7"/>
      <c r="F385" s="7"/>
      <c r="G385" s="7"/>
      <c r="H385" s="7"/>
      <c r="I385" s="7"/>
      <c r="J385" s="78">
        <v>0</v>
      </c>
      <c r="K385" s="7"/>
      <c r="L385" s="7"/>
      <c r="M385" s="7"/>
      <c r="N385" s="7"/>
      <c r="O385" s="7"/>
      <c r="P385" s="7"/>
      <c r="Q385" s="7"/>
      <c r="R385" s="7" t="s">
        <v>1331</v>
      </c>
      <c r="S385" s="13"/>
      <c r="T385" s="7"/>
      <c r="U385" s="7"/>
      <c r="V385" s="7"/>
      <c r="W385" s="7"/>
    </row>
    <row r="386" spans="1:23" ht="15.75" customHeight="1">
      <c r="A386" s="7"/>
      <c r="B386" s="8" t="s">
        <v>58</v>
      </c>
      <c r="C386" s="7" t="s">
        <v>1332</v>
      </c>
      <c r="D386" s="9"/>
      <c r="E386" s="8"/>
      <c r="F386" s="8"/>
      <c r="G386" s="8"/>
      <c r="H386" s="8"/>
      <c r="I386" s="8"/>
      <c r="J386" s="8"/>
      <c r="K386" s="8"/>
      <c r="L386" s="8"/>
      <c r="M386" s="8"/>
      <c r="N386" s="8"/>
      <c r="O386" s="8"/>
      <c r="P386" s="8"/>
      <c r="Q386" s="8"/>
      <c r="R386" s="7" t="s">
        <v>60</v>
      </c>
      <c r="S386" s="7"/>
      <c r="T386" s="7"/>
      <c r="U386" s="7"/>
      <c r="V386" s="7"/>
      <c r="W386" s="8"/>
    </row>
    <row r="387" spans="1:23" ht="15" customHeight="1">
      <c r="A387" s="7"/>
      <c r="B387" s="7" t="s">
        <v>81</v>
      </c>
      <c r="C387" s="8" t="s">
        <v>1333</v>
      </c>
      <c r="D387" s="7" t="s">
        <v>1334</v>
      </c>
      <c r="E387" s="7" t="s">
        <v>1335</v>
      </c>
      <c r="F387" s="71" t="s">
        <v>1336</v>
      </c>
      <c r="G387" s="7" t="s">
        <v>1337</v>
      </c>
      <c r="H387" s="7" t="s">
        <v>1338</v>
      </c>
      <c r="I387" s="8"/>
      <c r="J387" s="13" t="s">
        <v>1339</v>
      </c>
      <c r="K387" s="8"/>
      <c r="L387" s="8"/>
      <c r="M387" s="101" t="s">
        <v>1014</v>
      </c>
      <c r="N387" s="8"/>
      <c r="O387" s="8"/>
      <c r="P387" s="8"/>
      <c r="Q387" s="8"/>
      <c r="R387" s="7"/>
      <c r="S387" s="7"/>
      <c r="T387" s="7"/>
      <c r="U387" s="7"/>
      <c r="V387" s="78">
        <v>7</v>
      </c>
      <c r="W387" s="13" t="s">
        <v>1339</v>
      </c>
    </row>
    <row r="388" spans="1:23" ht="15" customHeight="1">
      <c r="A388" s="7"/>
      <c r="B388" s="10" t="s">
        <v>1340</v>
      </c>
      <c r="C388" s="8" t="s">
        <v>1341</v>
      </c>
      <c r="D388" s="7" t="s">
        <v>1342</v>
      </c>
      <c r="E388" s="7" t="s">
        <v>1343</v>
      </c>
      <c r="F388" s="71" t="s">
        <v>1344</v>
      </c>
      <c r="G388" s="7" t="s">
        <v>1342</v>
      </c>
      <c r="H388" s="7" t="s">
        <v>1345</v>
      </c>
      <c r="I388" s="7" t="s">
        <v>1346</v>
      </c>
      <c r="J388" s="7" t="s">
        <v>1347</v>
      </c>
      <c r="K388" s="121"/>
      <c r="L388" s="8"/>
      <c r="M388" s="101" t="s">
        <v>1014</v>
      </c>
      <c r="N388" s="8"/>
      <c r="O388" s="8"/>
      <c r="P388" s="8"/>
      <c r="Q388" s="10" t="s">
        <v>1348</v>
      </c>
      <c r="R388" s="7"/>
      <c r="S388" s="7"/>
      <c r="T388" s="7"/>
      <c r="U388" s="7"/>
      <c r="V388" s="7">
        <v>2</v>
      </c>
      <c r="W388" s="7" t="s">
        <v>1347</v>
      </c>
    </row>
    <row r="389" spans="1:23" ht="15" customHeight="1">
      <c r="A389" s="7"/>
      <c r="B389" s="10" t="s">
        <v>1349</v>
      </c>
      <c r="C389" s="8" t="s">
        <v>1350</v>
      </c>
      <c r="D389" s="7" t="s">
        <v>1351</v>
      </c>
      <c r="E389" s="13" t="s">
        <v>1352</v>
      </c>
      <c r="F389" s="71" t="s">
        <v>1353</v>
      </c>
      <c r="G389" s="7" t="s">
        <v>1354</v>
      </c>
      <c r="H389" s="7" t="s">
        <v>1355</v>
      </c>
      <c r="I389" s="7" t="s">
        <v>1356</v>
      </c>
      <c r="J389" s="7" t="s">
        <v>1357</v>
      </c>
      <c r="K389" s="122"/>
      <c r="L389" s="8"/>
      <c r="M389" s="101" t="s">
        <v>1014</v>
      </c>
      <c r="N389" s="8"/>
      <c r="O389" s="8"/>
      <c r="P389" s="8"/>
      <c r="Q389" s="8"/>
      <c r="R389" s="7"/>
      <c r="S389" s="7"/>
      <c r="T389" s="7"/>
      <c r="U389" s="7"/>
      <c r="V389" s="7">
        <v>2</v>
      </c>
      <c r="W389" s="7" t="s">
        <v>1357</v>
      </c>
    </row>
    <row r="390" spans="1:23" ht="15" customHeight="1">
      <c r="A390" s="7"/>
      <c r="B390" s="7" t="s">
        <v>102</v>
      </c>
      <c r="C390" s="8" t="s">
        <v>1358</v>
      </c>
      <c r="D390" s="9" t="s">
        <v>1359</v>
      </c>
      <c r="E390" s="7" t="s">
        <v>1360</v>
      </c>
      <c r="F390" s="71" t="s">
        <v>1361</v>
      </c>
      <c r="G390" s="7" t="s">
        <v>1362</v>
      </c>
      <c r="H390" s="14" t="s">
        <v>1363</v>
      </c>
      <c r="I390" s="9"/>
      <c r="J390" s="7" t="s">
        <v>1364</v>
      </c>
      <c r="K390" s="8"/>
      <c r="L390" s="7"/>
      <c r="M390" s="113" t="s">
        <v>1014</v>
      </c>
      <c r="N390" s="7"/>
      <c r="O390" s="7"/>
      <c r="P390" s="7"/>
      <c r="Q390" s="7"/>
      <c r="R390" s="7"/>
      <c r="S390" s="7"/>
      <c r="T390" s="7"/>
      <c r="U390" s="7"/>
      <c r="V390" s="78">
        <v>5</v>
      </c>
      <c r="W390" s="7" t="s">
        <v>1364</v>
      </c>
    </row>
    <row r="391" spans="1:23" ht="15" customHeight="1">
      <c r="A391" s="7"/>
      <c r="B391" s="8" t="s">
        <v>1365</v>
      </c>
      <c r="C391" s="7" t="s">
        <v>1366</v>
      </c>
      <c r="D391" s="14" t="s">
        <v>1367</v>
      </c>
      <c r="E391" s="7" t="s">
        <v>1368</v>
      </c>
      <c r="F391" s="71" t="s">
        <v>1369</v>
      </c>
      <c r="G391" s="7" t="s">
        <v>1370</v>
      </c>
      <c r="H391" s="7" t="s">
        <v>1371</v>
      </c>
      <c r="I391" s="7" t="s">
        <v>1356</v>
      </c>
      <c r="J391" s="10"/>
      <c r="K391" s="8"/>
      <c r="L391" s="7"/>
      <c r="M391" s="101" t="s">
        <v>1014</v>
      </c>
      <c r="N391" s="7"/>
      <c r="O391" s="7"/>
      <c r="P391" s="7"/>
      <c r="Q391" s="7"/>
      <c r="R391" s="7"/>
      <c r="S391" s="7"/>
      <c r="T391" s="7"/>
      <c r="U391" s="7" t="s">
        <v>51</v>
      </c>
      <c r="V391" s="78">
        <v>5</v>
      </c>
      <c r="W391" s="10" t="s">
        <v>1372</v>
      </c>
    </row>
    <row r="392" spans="1:23" ht="15" customHeight="1">
      <c r="A392" s="7"/>
      <c r="B392" s="7" t="s">
        <v>81</v>
      </c>
      <c r="C392" s="7" t="s">
        <v>1373</v>
      </c>
      <c r="D392" s="14" t="s">
        <v>1374</v>
      </c>
      <c r="E392" s="7" t="s">
        <v>1375</v>
      </c>
      <c r="F392" s="71" t="s">
        <v>1376</v>
      </c>
      <c r="G392" s="7" t="s">
        <v>1377</v>
      </c>
      <c r="H392" s="7" t="s">
        <v>1378</v>
      </c>
      <c r="I392" s="7"/>
      <c r="J392" s="10"/>
      <c r="K392" s="8"/>
      <c r="L392" s="7"/>
      <c r="M392" s="101" t="s">
        <v>1014</v>
      </c>
      <c r="N392" s="7"/>
      <c r="O392" s="7"/>
      <c r="P392" s="7"/>
      <c r="Q392" s="7"/>
      <c r="R392" s="7"/>
      <c r="S392" s="7"/>
      <c r="T392" s="7"/>
      <c r="U392" s="7"/>
      <c r="V392" s="7">
        <v>2</v>
      </c>
      <c r="W392" s="10"/>
    </row>
    <row r="393" spans="1:23" ht="91.5" customHeight="1">
      <c r="A393" s="7"/>
      <c r="B393" s="8" t="s">
        <v>1168</v>
      </c>
      <c r="C393" s="7" t="s">
        <v>1379</v>
      </c>
      <c r="D393" s="14" t="s">
        <v>1380</v>
      </c>
      <c r="E393" s="13" t="s">
        <v>1381</v>
      </c>
      <c r="F393" s="123" t="s">
        <v>1382</v>
      </c>
      <c r="G393" s="13" t="s">
        <v>1383</v>
      </c>
      <c r="H393" s="7" t="s">
        <v>1384</v>
      </c>
      <c r="I393" s="7"/>
      <c r="J393" s="8" t="s">
        <v>1385</v>
      </c>
      <c r="K393" s="8"/>
      <c r="L393" s="7"/>
      <c r="M393" s="64" t="s">
        <v>1014</v>
      </c>
      <c r="N393" s="101" t="s">
        <v>1386</v>
      </c>
      <c r="O393" s="7" t="s">
        <v>1387</v>
      </c>
      <c r="P393" s="7"/>
      <c r="Q393" s="7"/>
      <c r="R393" s="7"/>
      <c r="S393" s="7"/>
      <c r="T393" s="7"/>
      <c r="U393" s="7"/>
      <c r="V393" s="7">
        <v>2</v>
      </c>
      <c r="W393" s="8" t="s">
        <v>1385</v>
      </c>
    </row>
    <row r="394" spans="1:23" ht="15" customHeight="1">
      <c r="A394" s="7"/>
      <c r="B394" s="8" t="s">
        <v>1388</v>
      </c>
      <c r="C394" s="7" t="s">
        <v>1389</v>
      </c>
      <c r="D394" s="14" t="s">
        <v>1390</v>
      </c>
      <c r="E394" s="124"/>
      <c r="F394" s="14"/>
      <c r="G394" s="14"/>
      <c r="H394" s="14"/>
      <c r="I394" s="14"/>
      <c r="J394" s="8" t="s">
        <v>1391</v>
      </c>
      <c r="K394" s="8"/>
      <c r="L394" s="7"/>
      <c r="M394" s="8"/>
      <c r="N394" s="29"/>
      <c r="O394" s="7"/>
      <c r="P394" s="7" t="s">
        <v>1392</v>
      </c>
      <c r="Q394" s="7"/>
      <c r="R394" s="7"/>
      <c r="S394" s="7"/>
      <c r="T394" s="7"/>
      <c r="U394" s="7"/>
      <c r="V394" s="13"/>
      <c r="W394" s="8" t="s">
        <v>1391</v>
      </c>
    </row>
    <row r="395" spans="1:23" ht="15" customHeight="1">
      <c r="A395" s="7"/>
      <c r="B395" s="8" t="s">
        <v>102</v>
      </c>
      <c r="C395" s="7" t="s">
        <v>1393</v>
      </c>
      <c r="D395" s="14" t="s">
        <v>1394</v>
      </c>
      <c r="E395" s="7" t="s">
        <v>1395</v>
      </c>
      <c r="F395" s="70" t="s">
        <v>1396</v>
      </c>
      <c r="G395" s="14" t="s">
        <v>1397</v>
      </c>
      <c r="H395" s="14" t="s">
        <v>1398</v>
      </c>
      <c r="I395" s="14" t="s">
        <v>799</v>
      </c>
      <c r="J395" s="8"/>
      <c r="K395" s="8"/>
      <c r="L395" s="7"/>
      <c r="M395" s="113" t="s">
        <v>1014</v>
      </c>
      <c r="N395" s="29" t="s">
        <v>801</v>
      </c>
      <c r="O395" s="13" t="s">
        <v>1399</v>
      </c>
      <c r="P395" s="7"/>
      <c r="Q395" s="7"/>
      <c r="R395" s="7"/>
      <c r="S395" s="7"/>
      <c r="T395" s="7"/>
      <c r="U395" s="7"/>
      <c r="V395" s="78">
        <v>7</v>
      </c>
      <c r="W395" s="8"/>
    </row>
    <row r="396" spans="1:23" ht="15" customHeight="1">
      <c r="A396" s="7"/>
      <c r="B396" s="8" t="s">
        <v>102</v>
      </c>
      <c r="C396" s="7" t="s">
        <v>1400</v>
      </c>
      <c r="D396" s="14" t="s">
        <v>804</v>
      </c>
      <c r="E396" s="14" t="s">
        <v>1401</v>
      </c>
      <c r="F396" s="70" t="s">
        <v>823</v>
      </c>
      <c r="G396" s="14" t="s">
        <v>1402</v>
      </c>
      <c r="H396" s="14" t="s">
        <v>1403</v>
      </c>
      <c r="I396" s="14"/>
      <c r="J396" s="8"/>
      <c r="K396" s="8"/>
      <c r="L396" s="7"/>
      <c r="M396" s="113" t="s">
        <v>1014</v>
      </c>
      <c r="N396" s="7" t="s">
        <v>1404</v>
      </c>
      <c r="O396" s="7" t="s">
        <v>1405</v>
      </c>
      <c r="P396" s="7"/>
      <c r="Q396" s="7"/>
      <c r="R396" s="7"/>
      <c r="S396" s="7"/>
      <c r="T396" s="7"/>
      <c r="U396" s="7"/>
      <c r="V396" s="13">
        <v>5</v>
      </c>
      <c r="W396" s="8"/>
    </row>
    <row r="397" spans="1:23" ht="15" customHeight="1">
      <c r="A397" s="7"/>
      <c r="B397" s="8" t="s">
        <v>1406</v>
      </c>
      <c r="C397" s="7" t="s">
        <v>1407</v>
      </c>
      <c r="D397" s="14" t="s">
        <v>1408</v>
      </c>
      <c r="E397" s="7" t="s">
        <v>1409</v>
      </c>
      <c r="F397" s="71" t="s">
        <v>1410</v>
      </c>
      <c r="G397" s="7" t="s">
        <v>1411</v>
      </c>
      <c r="H397" s="7" t="s">
        <v>1412</v>
      </c>
      <c r="I397" s="7"/>
      <c r="J397" s="8"/>
      <c r="K397" s="8"/>
      <c r="L397" s="8"/>
      <c r="M397" s="101" t="s">
        <v>1014</v>
      </c>
      <c r="N397" s="7"/>
      <c r="O397" s="8"/>
      <c r="P397" s="8"/>
      <c r="Q397" s="8"/>
      <c r="R397" s="7"/>
      <c r="S397" s="7"/>
      <c r="T397" s="7"/>
      <c r="U397" s="7"/>
      <c r="V397" s="13">
        <v>4</v>
      </c>
      <c r="W397" s="8"/>
    </row>
    <row r="398" spans="1:23" ht="15" customHeight="1">
      <c r="A398" s="7"/>
      <c r="B398" s="8" t="s">
        <v>1413</v>
      </c>
      <c r="C398" s="7" t="s">
        <v>1389</v>
      </c>
      <c r="D398" s="14"/>
      <c r="E398" s="7"/>
      <c r="F398" s="14"/>
      <c r="G398" s="14"/>
      <c r="H398" s="14"/>
      <c r="I398" s="14"/>
      <c r="J398" s="8"/>
      <c r="K398" s="8"/>
      <c r="L398" s="7"/>
      <c r="M398" s="8"/>
      <c r="N398" s="29"/>
      <c r="O398" s="7"/>
      <c r="P398" s="7"/>
      <c r="Q398" s="7"/>
      <c r="R398" s="7"/>
      <c r="S398" s="7"/>
      <c r="T398" s="7"/>
      <c r="U398" s="13"/>
      <c r="V398" s="7"/>
      <c r="W398" s="8"/>
    </row>
    <row r="399" spans="1:23" ht="15" customHeight="1">
      <c r="A399" s="7"/>
      <c r="B399" s="8" t="s">
        <v>839</v>
      </c>
      <c r="C399" s="8" t="s">
        <v>1131</v>
      </c>
      <c r="D399" s="111" t="s">
        <v>1132</v>
      </c>
      <c r="E399" s="125"/>
      <c r="F399" s="7"/>
      <c r="G399" s="7"/>
      <c r="H399" s="7"/>
      <c r="I399" s="8"/>
      <c r="J399" s="8"/>
      <c r="K399" s="8"/>
      <c r="L399" s="8"/>
      <c r="M399" s="8"/>
      <c r="N399" s="8"/>
      <c r="O399" s="8"/>
      <c r="P399" s="8"/>
      <c r="Q399" s="8"/>
      <c r="R399" s="7"/>
      <c r="S399" s="7"/>
      <c r="T399" s="7"/>
      <c r="U399" s="7"/>
      <c r="V399" s="7"/>
      <c r="W399" s="8"/>
    </row>
    <row r="400" spans="1:23" ht="15" customHeight="1">
      <c r="A400" s="7"/>
      <c r="B400" s="8" t="s">
        <v>44</v>
      </c>
      <c r="C400" s="7" t="s">
        <v>1414</v>
      </c>
      <c r="D400" s="14"/>
      <c r="E400" s="7"/>
      <c r="F400" s="7"/>
      <c r="G400" s="7"/>
      <c r="H400" s="7"/>
      <c r="I400" s="8"/>
      <c r="J400" s="8"/>
      <c r="K400" s="8"/>
      <c r="L400" s="8"/>
      <c r="M400" s="8"/>
      <c r="N400" s="8"/>
      <c r="O400" s="8"/>
      <c r="P400" s="8"/>
      <c r="Q400" s="8"/>
      <c r="R400" s="7" t="s">
        <v>1415</v>
      </c>
      <c r="S400" s="7"/>
      <c r="T400" s="7"/>
      <c r="U400" s="7"/>
      <c r="V400" s="7"/>
      <c r="W400" s="8"/>
    </row>
    <row r="401" spans="1:23" ht="15" customHeight="1">
      <c r="A401" s="7"/>
      <c r="B401" s="8" t="s">
        <v>44</v>
      </c>
      <c r="C401" s="7" t="s">
        <v>1416</v>
      </c>
      <c r="D401" s="14"/>
      <c r="E401" s="7"/>
      <c r="F401" s="7"/>
      <c r="G401" s="7"/>
      <c r="H401" s="7"/>
      <c r="I401" s="8"/>
      <c r="J401" s="8"/>
      <c r="K401" s="8"/>
      <c r="L401" s="8"/>
      <c r="M401" s="8"/>
      <c r="N401" s="8"/>
      <c r="O401" s="8"/>
      <c r="P401" s="8"/>
      <c r="Q401" s="8"/>
      <c r="R401" s="7" t="s">
        <v>1417</v>
      </c>
      <c r="S401" s="7"/>
      <c r="T401" s="7"/>
      <c r="U401" s="7"/>
      <c r="V401" s="7"/>
      <c r="W401" s="8"/>
    </row>
    <row r="402" spans="1:23" ht="15" customHeight="1">
      <c r="A402" s="7"/>
      <c r="B402" s="8" t="s">
        <v>44</v>
      </c>
      <c r="C402" s="7" t="s">
        <v>1418</v>
      </c>
      <c r="D402" s="14"/>
      <c r="E402" s="7"/>
      <c r="F402" s="7"/>
      <c r="G402" s="7"/>
      <c r="H402" s="7"/>
      <c r="I402" s="8"/>
      <c r="J402" s="8"/>
      <c r="K402" s="8"/>
      <c r="L402" s="8"/>
      <c r="M402" s="8"/>
      <c r="N402" s="8"/>
      <c r="O402" s="8"/>
      <c r="P402" s="8"/>
      <c r="Q402" s="8"/>
      <c r="R402" s="7" t="s">
        <v>1419</v>
      </c>
      <c r="S402" s="7"/>
      <c r="T402" s="7"/>
      <c r="U402" s="7"/>
      <c r="V402" s="7"/>
      <c r="W402" s="8"/>
    </row>
    <row r="403" spans="1:23" ht="15" customHeight="1">
      <c r="A403" s="7"/>
      <c r="B403" s="8" t="s">
        <v>44</v>
      </c>
      <c r="C403" s="7" t="s">
        <v>1420</v>
      </c>
      <c r="D403" s="14"/>
      <c r="E403" s="7"/>
      <c r="F403" s="7"/>
      <c r="G403" s="7"/>
      <c r="H403" s="7"/>
      <c r="I403" s="8"/>
      <c r="J403" s="8"/>
      <c r="K403" s="8"/>
      <c r="L403" s="8"/>
      <c r="M403" s="8"/>
      <c r="N403" s="8"/>
      <c r="O403" s="8"/>
      <c r="P403" s="8"/>
      <c r="Q403" s="8"/>
      <c r="R403" s="7" t="s">
        <v>1421</v>
      </c>
      <c r="S403" s="7"/>
      <c r="T403" s="7"/>
      <c r="U403" s="7"/>
      <c r="V403" s="7"/>
      <c r="W403" s="8"/>
    </row>
    <row r="404" spans="1:23" ht="15" customHeight="1">
      <c r="A404" s="7"/>
      <c r="B404" s="8" t="s">
        <v>44</v>
      </c>
      <c r="C404" s="7" t="s">
        <v>1422</v>
      </c>
      <c r="D404" s="14"/>
      <c r="E404" s="7"/>
      <c r="F404" s="7"/>
      <c r="G404" s="7"/>
      <c r="H404" s="7"/>
      <c r="I404" s="8"/>
      <c r="J404" s="8"/>
      <c r="K404" s="8"/>
      <c r="L404" s="8"/>
      <c r="M404" s="8"/>
      <c r="N404" s="8"/>
      <c r="O404" s="8"/>
      <c r="P404" s="8"/>
      <c r="Q404" s="8"/>
      <c r="R404" s="7" t="s">
        <v>1423</v>
      </c>
      <c r="S404" s="7"/>
      <c r="T404" s="7"/>
      <c r="U404" s="7"/>
      <c r="V404" s="7"/>
      <c r="W404" s="8"/>
    </row>
    <row r="405" spans="1:23" ht="15" customHeight="1">
      <c r="A405" s="7"/>
      <c r="B405" s="8" t="s">
        <v>58</v>
      </c>
      <c r="C405" s="7" t="s">
        <v>1424</v>
      </c>
      <c r="D405" s="9"/>
      <c r="E405" s="8"/>
      <c r="F405" s="8"/>
      <c r="G405" s="8"/>
      <c r="H405" s="8"/>
      <c r="I405" s="8"/>
      <c r="J405" s="8"/>
      <c r="K405" s="8"/>
      <c r="L405" s="8"/>
      <c r="M405" s="8"/>
      <c r="N405" s="8"/>
      <c r="O405" s="8"/>
      <c r="P405" s="8"/>
      <c r="Q405" s="8"/>
      <c r="R405" s="7" t="s">
        <v>60</v>
      </c>
      <c r="S405" s="7"/>
      <c r="T405" s="7"/>
      <c r="U405" s="7"/>
      <c r="V405" s="7"/>
      <c r="W405" s="8"/>
    </row>
    <row r="406" spans="1:23" ht="15" customHeight="1">
      <c r="A406" s="7"/>
      <c r="B406" s="8" t="s">
        <v>66</v>
      </c>
      <c r="C406" s="8" t="s">
        <v>1425</v>
      </c>
      <c r="D406" s="111" t="s">
        <v>1426</v>
      </c>
      <c r="E406" s="112"/>
      <c r="F406" s="7"/>
      <c r="G406" s="7"/>
      <c r="H406" s="7"/>
      <c r="I406" s="8"/>
      <c r="J406" s="8"/>
      <c r="K406" s="8"/>
      <c r="L406" s="8"/>
      <c r="M406" s="8"/>
      <c r="N406" s="8"/>
      <c r="O406" s="8"/>
      <c r="P406" s="8"/>
      <c r="Q406" s="8"/>
      <c r="R406" s="7"/>
      <c r="S406" s="7"/>
      <c r="T406" s="7"/>
      <c r="U406" s="7"/>
      <c r="V406" s="7"/>
      <c r="W406" s="8"/>
    </row>
    <row r="407" spans="1:23" ht="15" customHeight="1">
      <c r="A407" s="7"/>
      <c r="B407" s="8" t="s">
        <v>63</v>
      </c>
      <c r="C407" s="8" t="s">
        <v>1427</v>
      </c>
      <c r="D407" s="14" t="s">
        <v>1428</v>
      </c>
      <c r="E407" s="7" t="s">
        <v>1429</v>
      </c>
      <c r="F407" s="71" t="s">
        <v>1430</v>
      </c>
      <c r="G407" s="7" t="s">
        <v>1431</v>
      </c>
      <c r="H407" s="14"/>
      <c r="I407" s="7"/>
      <c r="J407" s="8"/>
      <c r="K407" s="7"/>
      <c r="L407" s="7"/>
      <c r="M407" s="8"/>
      <c r="N407" s="7"/>
      <c r="O407" s="7"/>
      <c r="P407" s="7"/>
      <c r="Q407" s="7"/>
      <c r="R407" s="7"/>
      <c r="S407" s="7"/>
      <c r="T407" s="7"/>
      <c r="U407" s="7"/>
      <c r="V407" s="7"/>
      <c r="W407" s="8"/>
    </row>
    <row r="408" spans="1:23" ht="15" customHeight="1">
      <c r="A408" s="7"/>
      <c r="B408" s="8" t="s">
        <v>1432</v>
      </c>
      <c r="C408" s="7" t="s">
        <v>1433</v>
      </c>
      <c r="D408" s="14" t="s">
        <v>1434</v>
      </c>
      <c r="E408" s="20" t="s">
        <v>1435</v>
      </c>
      <c r="F408" s="76" t="s">
        <v>1436</v>
      </c>
      <c r="G408" s="20" t="s">
        <v>1437</v>
      </c>
      <c r="H408" s="20" t="s">
        <v>1438</v>
      </c>
      <c r="I408" s="20" t="s">
        <v>1439</v>
      </c>
      <c r="J408" s="8"/>
      <c r="K408" s="8"/>
      <c r="L408" s="7"/>
      <c r="M408" s="101" t="s">
        <v>1014</v>
      </c>
      <c r="N408" s="7"/>
      <c r="O408" s="7"/>
      <c r="P408" s="7"/>
      <c r="Q408" s="7"/>
      <c r="R408" s="7"/>
      <c r="S408" s="7"/>
      <c r="T408" s="7"/>
      <c r="U408" s="7" t="s">
        <v>51</v>
      </c>
      <c r="V408" s="7">
        <v>2</v>
      </c>
      <c r="W408" s="8"/>
    </row>
    <row r="409" spans="1:23" ht="59.25" customHeight="1">
      <c r="A409" s="7" t="s">
        <v>71</v>
      </c>
      <c r="B409" s="8" t="s">
        <v>1168</v>
      </c>
      <c r="C409" s="7" t="s">
        <v>1440</v>
      </c>
      <c r="D409" s="14" t="s">
        <v>1441</v>
      </c>
      <c r="E409" s="14" t="s">
        <v>1442</v>
      </c>
      <c r="F409" s="126" t="s">
        <v>1443</v>
      </c>
      <c r="G409" s="127" t="s">
        <v>1444</v>
      </c>
      <c r="H409" s="20"/>
      <c r="I409" s="127" t="s">
        <v>1445</v>
      </c>
      <c r="J409" s="8"/>
      <c r="K409" s="8"/>
      <c r="L409" s="7"/>
      <c r="M409" s="101" t="s">
        <v>1014</v>
      </c>
      <c r="N409" s="119" t="s">
        <v>1446</v>
      </c>
      <c r="O409" s="13" t="s">
        <v>1447</v>
      </c>
      <c r="P409" s="7"/>
      <c r="Q409" s="7"/>
      <c r="R409" s="7"/>
      <c r="S409" s="7"/>
      <c r="T409" s="7"/>
      <c r="U409" s="7"/>
      <c r="V409" s="7"/>
      <c r="W409" s="8"/>
    </row>
    <row r="410" spans="1:23" ht="15" customHeight="1">
      <c r="A410" s="115"/>
      <c r="B410" s="115" t="s">
        <v>66</v>
      </c>
      <c r="C410" s="128" t="s">
        <v>1448</v>
      </c>
      <c r="D410" s="129"/>
      <c r="E410" s="130"/>
      <c r="F410" s="131"/>
      <c r="G410" s="131"/>
      <c r="H410" s="131"/>
      <c r="I410" s="131"/>
      <c r="J410" s="10" t="s">
        <v>1141</v>
      </c>
      <c r="K410" s="115"/>
      <c r="L410" s="115"/>
      <c r="M410" s="115"/>
      <c r="N410" s="115"/>
      <c r="O410" s="115"/>
      <c r="P410" s="20"/>
      <c r="Q410" s="20"/>
      <c r="R410" s="7"/>
      <c r="S410" s="7"/>
      <c r="T410" s="7"/>
      <c r="U410" s="7"/>
      <c r="V410" s="7"/>
      <c r="W410" s="10" t="s">
        <v>1141</v>
      </c>
    </row>
    <row r="411" spans="1:23" ht="87.75" customHeight="1">
      <c r="A411" s="115"/>
      <c r="B411" s="115" t="s">
        <v>63</v>
      </c>
      <c r="C411" s="128" t="s">
        <v>1449</v>
      </c>
      <c r="D411" s="110" t="s">
        <v>1450</v>
      </c>
      <c r="E411" s="110" t="s">
        <v>1450</v>
      </c>
      <c r="F411" s="110" t="s">
        <v>1450</v>
      </c>
      <c r="G411" s="110" t="s">
        <v>1450</v>
      </c>
      <c r="H411" s="131"/>
      <c r="I411" s="131"/>
      <c r="J411" s="8"/>
      <c r="K411" s="115"/>
      <c r="L411" s="115"/>
      <c r="M411" s="115"/>
      <c r="N411" s="115"/>
      <c r="O411" s="115"/>
      <c r="P411" s="20"/>
      <c r="Q411" s="20"/>
      <c r="R411" s="7"/>
      <c r="S411" s="7"/>
      <c r="T411" s="7"/>
      <c r="U411" s="7"/>
      <c r="V411" s="7"/>
      <c r="W411" s="8"/>
    </row>
    <row r="412" spans="1:23" ht="26.25" customHeight="1">
      <c r="A412" s="115"/>
      <c r="B412" s="115" t="s">
        <v>1451</v>
      </c>
      <c r="C412" s="128" t="s">
        <v>1452</v>
      </c>
      <c r="D412" s="110" t="s">
        <v>1453</v>
      </c>
      <c r="E412" s="20" t="s">
        <v>1454</v>
      </c>
      <c r="F412" s="132" t="s">
        <v>1455</v>
      </c>
      <c r="G412" s="20" t="s">
        <v>1456</v>
      </c>
      <c r="H412" s="131"/>
      <c r="I412" s="131"/>
      <c r="J412" s="8" t="s">
        <v>1457</v>
      </c>
      <c r="K412" s="69"/>
      <c r="L412" s="115"/>
      <c r="M412" s="115" t="s">
        <v>1014</v>
      </c>
      <c r="N412" s="115"/>
      <c r="O412" s="115"/>
      <c r="P412" s="20"/>
      <c r="Q412" s="20"/>
      <c r="R412" s="7"/>
      <c r="S412" s="7"/>
      <c r="T412" s="7"/>
      <c r="U412" s="7"/>
      <c r="V412" s="78">
        <v>7</v>
      </c>
      <c r="W412" s="8" t="s">
        <v>1457</v>
      </c>
    </row>
    <row r="413" spans="1:23" ht="15" customHeight="1">
      <c r="A413" s="7"/>
      <c r="B413" s="10" t="s">
        <v>1349</v>
      </c>
      <c r="C413" s="128" t="s">
        <v>1458</v>
      </c>
      <c r="D413" s="110" t="s">
        <v>1459</v>
      </c>
      <c r="E413" s="20" t="s">
        <v>1460</v>
      </c>
      <c r="F413" s="133" t="s">
        <v>1461</v>
      </c>
      <c r="G413" s="132" t="s">
        <v>1462</v>
      </c>
      <c r="H413" s="131"/>
      <c r="I413" s="131" t="s">
        <v>1463</v>
      </c>
      <c r="J413" s="8" t="s">
        <v>1464</v>
      </c>
      <c r="K413" s="122"/>
      <c r="L413" s="115"/>
      <c r="M413" s="115" t="s">
        <v>1014</v>
      </c>
      <c r="N413" s="115"/>
      <c r="O413" s="115"/>
      <c r="P413" s="20"/>
      <c r="Q413" s="20"/>
      <c r="R413" s="7"/>
      <c r="S413" s="7"/>
      <c r="T413" s="7"/>
      <c r="U413" s="7"/>
      <c r="V413" s="7">
        <v>3</v>
      </c>
      <c r="W413" s="8" t="s">
        <v>1464</v>
      </c>
    </row>
    <row r="414" spans="1:23" ht="81" customHeight="1">
      <c r="A414" s="115"/>
      <c r="B414" s="115" t="s">
        <v>63</v>
      </c>
      <c r="C414" s="128" t="s">
        <v>1465</v>
      </c>
      <c r="D414" s="110" t="s">
        <v>1466</v>
      </c>
      <c r="E414" s="110" t="s">
        <v>1466</v>
      </c>
      <c r="F414" s="110" t="s">
        <v>1466</v>
      </c>
      <c r="G414" s="110" t="s">
        <v>1467</v>
      </c>
      <c r="H414" s="131"/>
      <c r="I414" s="131"/>
      <c r="J414" s="8" t="s">
        <v>1464</v>
      </c>
      <c r="K414" s="115"/>
      <c r="L414" s="115"/>
      <c r="M414" s="115"/>
      <c r="N414" s="115"/>
      <c r="O414" s="115"/>
      <c r="P414" s="20"/>
      <c r="Q414" s="20"/>
      <c r="R414" s="7"/>
      <c r="S414" s="7"/>
      <c r="T414" s="7"/>
      <c r="U414" s="7"/>
      <c r="V414" s="7"/>
      <c r="W414" s="8" t="s">
        <v>1464</v>
      </c>
    </row>
    <row r="415" spans="1:23" ht="15" customHeight="1">
      <c r="A415" s="134"/>
      <c r="B415" s="134" t="s">
        <v>1468</v>
      </c>
      <c r="C415" s="135" t="s">
        <v>1469</v>
      </c>
      <c r="D415" s="136" t="s">
        <v>1470</v>
      </c>
      <c r="E415" s="20"/>
      <c r="F415" s="137"/>
      <c r="G415" s="137"/>
      <c r="H415" s="138"/>
      <c r="I415" s="138" t="s">
        <v>1471</v>
      </c>
      <c r="J415" s="134"/>
      <c r="K415" s="134"/>
      <c r="L415" s="134" t="s">
        <v>1472</v>
      </c>
      <c r="M415" s="115" t="s">
        <v>1014</v>
      </c>
      <c r="N415" s="134"/>
      <c r="O415" s="134"/>
      <c r="P415" s="134"/>
      <c r="Q415" s="8" t="s">
        <v>1473</v>
      </c>
      <c r="R415" s="7"/>
      <c r="S415" s="7"/>
      <c r="T415" s="7" t="s">
        <v>51</v>
      </c>
      <c r="U415" s="7"/>
      <c r="V415" s="7">
        <v>2</v>
      </c>
      <c r="W415" s="134"/>
    </row>
    <row r="416" spans="1:23" ht="15" customHeight="1">
      <c r="A416" s="134"/>
      <c r="B416" s="134" t="s">
        <v>44</v>
      </c>
      <c r="C416" s="135" t="s">
        <v>1474</v>
      </c>
      <c r="D416" s="136"/>
      <c r="E416" s="138"/>
      <c r="F416" s="138"/>
      <c r="G416" s="138"/>
      <c r="H416" s="138"/>
      <c r="I416" s="138"/>
      <c r="J416" s="134"/>
      <c r="K416" s="134"/>
      <c r="L416" s="134"/>
      <c r="M416" s="134"/>
      <c r="N416" s="134"/>
      <c r="O416" s="134"/>
      <c r="P416" s="134"/>
      <c r="Q416" s="20"/>
      <c r="R416" s="13" t="s">
        <v>1475</v>
      </c>
      <c r="S416" s="7"/>
      <c r="T416" s="7"/>
      <c r="U416" s="7"/>
      <c r="V416" s="7"/>
      <c r="W416" s="134"/>
    </row>
    <row r="417" spans="1:23" ht="15" customHeight="1">
      <c r="A417" s="134"/>
      <c r="B417" s="139" t="s">
        <v>1388</v>
      </c>
      <c r="C417" s="140" t="s">
        <v>1476</v>
      </c>
      <c r="D417" s="141" t="s">
        <v>1477</v>
      </c>
      <c r="E417" s="142"/>
      <c r="F417" s="143"/>
      <c r="G417" s="143"/>
      <c r="H417" s="143"/>
      <c r="I417" s="143"/>
      <c r="J417" s="10" t="s">
        <v>1141</v>
      </c>
      <c r="K417" s="139"/>
      <c r="L417" s="139"/>
      <c r="M417" s="139"/>
      <c r="N417" s="139"/>
      <c r="O417" s="139"/>
      <c r="P417" s="139" t="s">
        <v>1478</v>
      </c>
      <c r="Q417" s="8"/>
      <c r="R417" s="7"/>
      <c r="S417" s="7"/>
      <c r="T417" s="7"/>
      <c r="U417" s="7"/>
      <c r="V417" s="7"/>
      <c r="W417" s="10" t="s">
        <v>1141</v>
      </c>
    </row>
    <row r="418" spans="1:23" ht="15.75" customHeight="1">
      <c r="A418" s="17"/>
      <c r="B418" s="30" t="s">
        <v>44</v>
      </c>
      <c r="C418" s="31" t="s">
        <v>1479</v>
      </c>
      <c r="D418" s="32"/>
      <c r="E418" s="32"/>
      <c r="F418" s="32"/>
      <c r="G418" s="32"/>
      <c r="H418" s="32"/>
      <c r="I418" s="32"/>
      <c r="J418" s="30"/>
      <c r="K418" s="30"/>
      <c r="L418" s="31"/>
      <c r="M418" s="30"/>
      <c r="N418" s="30"/>
      <c r="O418" s="30"/>
      <c r="P418" s="20"/>
      <c r="Q418" s="20"/>
      <c r="R418" s="144" t="s">
        <v>1480</v>
      </c>
      <c r="S418" s="7"/>
      <c r="T418" s="7"/>
      <c r="U418" s="7"/>
      <c r="V418" s="7"/>
      <c r="W418" s="30"/>
    </row>
    <row r="419" spans="1:23" ht="40.5" customHeight="1">
      <c r="A419" s="7"/>
      <c r="B419" s="7" t="s">
        <v>1481</v>
      </c>
      <c r="C419" s="128" t="s">
        <v>1482</v>
      </c>
      <c r="D419" s="145" t="s">
        <v>1483</v>
      </c>
      <c r="E419" s="20" t="s">
        <v>1484</v>
      </c>
      <c r="F419" s="133" t="s">
        <v>1485</v>
      </c>
      <c r="G419" s="132" t="s">
        <v>1486</v>
      </c>
      <c r="H419" s="131"/>
      <c r="I419" s="131"/>
      <c r="J419" s="10"/>
      <c r="K419" s="8"/>
      <c r="L419" s="115"/>
      <c r="M419" s="115" t="s">
        <v>1014</v>
      </c>
      <c r="N419" s="115"/>
      <c r="O419" s="115"/>
      <c r="P419" s="20"/>
      <c r="Q419" s="20"/>
      <c r="R419" s="146"/>
      <c r="S419" s="7"/>
      <c r="T419" s="7"/>
      <c r="U419" s="7"/>
      <c r="V419" s="78">
        <v>5</v>
      </c>
      <c r="W419" s="10"/>
    </row>
    <row r="420" spans="1:23" ht="15.75" customHeight="1">
      <c r="A420" s="46"/>
      <c r="B420" s="46" t="s">
        <v>44</v>
      </c>
      <c r="C420" s="56" t="s">
        <v>1487</v>
      </c>
      <c r="D420" s="54" t="s">
        <v>1488</v>
      </c>
      <c r="E420" s="7"/>
      <c r="F420" s="7"/>
      <c r="G420" s="7"/>
      <c r="H420" s="7"/>
      <c r="I420" s="8"/>
      <c r="J420" s="8"/>
      <c r="K420" s="7"/>
      <c r="L420" s="8"/>
      <c r="M420" s="7"/>
      <c r="N420" s="7"/>
      <c r="O420" s="7"/>
      <c r="P420" s="8"/>
      <c r="Q420" s="8"/>
      <c r="R420" s="41" t="s">
        <v>1489</v>
      </c>
      <c r="S420" s="7"/>
      <c r="T420" s="7"/>
      <c r="U420" s="7"/>
      <c r="V420" s="7"/>
      <c r="W420" s="8"/>
    </row>
    <row r="421" spans="1:23" ht="15.75" customHeight="1">
      <c r="A421" s="46"/>
      <c r="B421" s="46" t="s">
        <v>44</v>
      </c>
      <c r="C421" s="54" t="s">
        <v>1490</v>
      </c>
      <c r="D421" s="54" t="s">
        <v>1491</v>
      </c>
      <c r="E421" s="7"/>
      <c r="F421" s="7"/>
      <c r="G421" s="7"/>
      <c r="H421" s="7"/>
      <c r="I421" s="8"/>
      <c r="J421" s="8"/>
      <c r="K421" s="7"/>
      <c r="L421" s="8"/>
      <c r="M421" s="7"/>
      <c r="N421" s="7"/>
      <c r="O421" s="7"/>
      <c r="P421" s="8"/>
      <c r="Q421" s="8"/>
      <c r="R421" s="41" t="s">
        <v>1492</v>
      </c>
      <c r="S421" s="7"/>
      <c r="T421" s="7"/>
      <c r="U421" s="7"/>
      <c r="V421" s="7"/>
      <c r="W421" s="8"/>
    </row>
    <row r="422" spans="1:23" ht="15.75" customHeight="1">
      <c r="A422" s="46"/>
      <c r="B422" s="46" t="s">
        <v>44</v>
      </c>
      <c r="C422" s="54" t="s">
        <v>1493</v>
      </c>
      <c r="D422" s="54" t="s">
        <v>1494</v>
      </c>
      <c r="E422" s="7"/>
      <c r="F422" s="7"/>
      <c r="G422" s="7"/>
      <c r="H422" s="7"/>
      <c r="I422" s="8"/>
      <c r="J422" s="8"/>
      <c r="K422" s="7"/>
      <c r="L422" s="8"/>
      <c r="M422" s="7"/>
      <c r="N422" s="13"/>
      <c r="O422" s="7"/>
      <c r="P422" s="8"/>
      <c r="Q422" s="8"/>
      <c r="R422" s="13" t="s">
        <v>1495</v>
      </c>
      <c r="S422" s="7"/>
      <c r="T422" s="7"/>
      <c r="U422" s="7"/>
      <c r="V422" s="7"/>
      <c r="W422" s="8"/>
    </row>
    <row r="423" spans="1:23" ht="15.75" customHeight="1">
      <c r="A423" s="115" t="s">
        <v>71</v>
      </c>
      <c r="B423" s="115" t="s">
        <v>1190</v>
      </c>
      <c r="C423" s="128" t="s">
        <v>1496</v>
      </c>
      <c r="D423" s="145" t="s">
        <v>1497</v>
      </c>
      <c r="E423" s="147" t="s">
        <v>1498</v>
      </c>
      <c r="F423" s="133" t="s">
        <v>1499</v>
      </c>
      <c r="G423" s="131" t="s">
        <v>1500</v>
      </c>
      <c r="H423" s="131"/>
      <c r="I423" s="131"/>
      <c r="J423" s="10" t="s">
        <v>1501</v>
      </c>
      <c r="K423" s="8"/>
      <c r="L423" s="115"/>
      <c r="M423" s="115" t="s">
        <v>1014</v>
      </c>
      <c r="N423" s="115"/>
      <c r="O423" s="115"/>
      <c r="P423" s="20"/>
      <c r="Q423" s="20"/>
      <c r="R423" s="144"/>
      <c r="S423" s="7"/>
      <c r="T423" s="7"/>
      <c r="U423" s="7"/>
      <c r="V423" s="13">
        <v>5</v>
      </c>
      <c r="W423" s="10" t="s">
        <v>1501</v>
      </c>
    </row>
    <row r="424" spans="1:23" ht="15.75" customHeight="1">
      <c r="A424" s="115" t="s">
        <v>1502</v>
      </c>
      <c r="B424" s="115" t="s">
        <v>102</v>
      </c>
      <c r="C424" s="128" t="str">
        <f>C423&amp;"_o"</f>
        <v>s2_q19_hhmemeduc_o</v>
      </c>
      <c r="D424" s="128" t="s">
        <v>1503</v>
      </c>
      <c r="E424" s="72" t="s">
        <v>1504</v>
      </c>
      <c r="F424" s="133" t="s">
        <v>1505</v>
      </c>
      <c r="G424" s="131" t="s">
        <v>1506</v>
      </c>
      <c r="H424" s="131"/>
      <c r="I424" s="131"/>
      <c r="J424" s="8" t="str">
        <f>"${"&amp;C423&amp;"}=-77"</f>
        <v>${s2_q19_hhmemeduc}=-77</v>
      </c>
      <c r="K424" s="8"/>
      <c r="L424" s="115"/>
      <c r="M424" s="115" t="s">
        <v>1014</v>
      </c>
      <c r="N424" s="115"/>
      <c r="O424" s="115"/>
      <c r="P424" s="20"/>
      <c r="Q424" s="20"/>
      <c r="R424" s="144"/>
      <c r="S424" s="7"/>
      <c r="T424" s="7"/>
      <c r="U424" s="7"/>
      <c r="V424" s="13">
        <v>2</v>
      </c>
      <c r="W424" s="8" t="str">
        <f>"${"&amp;P423&amp;"}=-77"</f>
        <v>${}=-77</v>
      </c>
    </row>
    <row r="425" spans="1:23" ht="15.75" customHeight="1">
      <c r="A425" s="115" t="s">
        <v>71</v>
      </c>
      <c r="B425" s="115" t="s">
        <v>1206</v>
      </c>
      <c r="C425" s="145" t="s">
        <v>1507</v>
      </c>
      <c r="D425" s="145" t="s">
        <v>1508</v>
      </c>
      <c r="E425" s="145" t="s">
        <v>1509</v>
      </c>
      <c r="F425" s="133" t="s">
        <v>1510</v>
      </c>
      <c r="G425" s="148" t="s">
        <v>1511</v>
      </c>
      <c r="H425" s="148" t="s">
        <v>1512</v>
      </c>
      <c r="I425" s="131"/>
      <c r="J425" s="10" t="s">
        <v>1501</v>
      </c>
      <c r="K425" s="8"/>
      <c r="L425" s="115"/>
      <c r="M425" s="115" t="s">
        <v>1014</v>
      </c>
      <c r="N425" s="115"/>
      <c r="O425" s="115"/>
      <c r="P425" s="20"/>
      <c r="Q425" s="20"/>
      <c r="R425" s="144"/>
      <c r="S425" s="7"/>
      <c r="T425" s="7"/>
      <c r="U425" s="7"/>
      <c r="V425" s="13">
        <v>4</v>
      </c>
      <c r="W425" s="10" t="s">
        <v>1501</v>
      </c>
    </row>
    <row r="426" spans="1:23" ht="15.75" customHeight="1">
      <c r="A426" s="115" t="s">
        <v>1502</v>
      </c>
      <c r="B426" s="115" t="s">
        <v>102</v>
      </c>
      <c r="C426" s="145" t="s">
        <v>1513</v>
      </c>
      <c r="D426" s="128" t="s">
        <v>1503</v>
      </c>
      <c r="E426" s="72" t="s">
        <v>1504</v>
      </c>
      <c r="F426" s="133" t="s">
        <v>1505</v>
      </c>
      <c r="G426" s="131" t="s">
        <v>1506</v>
      </c>
      <c r="H426" s="148" t="s">
        <v>1514</v>
      </c>
      <c r="I426" s="131"/>
      <c r="J426" s="8" t="str">
        <f>"${"&amp;C425&amp;"}=-77"</f>
        <v>${s2_hhmemeducur}=-77</v>
      </c>
      <c r="K426" s="8"/>
      <c r="L426" s="115"/>
      <c r="M426" s="115" t="s">
        <v>1014</v>
      </c>
      <c r="N426" s="115"/>
      <c r="O426" s="115"/>
      <c r="P426" s="20"/>
      <c r="Q426" s="20"/>
      <c r="R426" s="144"/>
      <c r="S426" s="7"/>
      <c r="T426" s="7"/>
      <c r="U426" s="7"/>
      <c r="V426" s="13">
        <v>2</v>
      </c>
      <c r="W426" s="8" t="str">
        <f>"${"&amp;P425&amp;"}=-77"</f>
        <v>${}=-77</v>
      </c>
    </row>
    <row r="427" spans="1:23" ht="15.75" customHeight="1">
      <c r="A427" s="145" t="s">
        <v>71</v>
      </c>
      <c r="B427" s="145" t="s">
        <v>1186</v>
      </c>
      <c r="C427" s="145" t="s">
        <v>1515</v>
      </c>
      <c r="D427" s="145" t="s">
        <v>1516</v>
      </c>
      <c r="E427" s="145" t="s">
        <v>1517</v>
      </c>
      <c r="F427" s="149" t="s">
        <v>1518</v>
      </c>
      <c r="G427" s="145" t="s">
        <v>1519</v>
      </c>
      <c r="H427" s="145" t="s">
        <v>1520</v>
      </c>
      <c r="I427" s="145"/>
      <c r="J427" s="78">
        <v>0</v>
      </c>
      <c r="K427" s="145"/>
      <c r="L427" s="145"/>
      <c r="M427" s="145" t="s">
        <v>1014</v>
      </c>
      <c r="N427" s="145"/>
      <c r="O427" s="145"/>
      <c r="P427" s="145"/>
      <c r="Q427" s="145"/>
      <c r="R427" s="145"/>
      <c r="S427" s="145"/>
      <c r="T427" s="145"/>
      <c r="U427" s="145"/>
      <c r="V427" s="145">
        <v>5</v>
      </c>
      <c r="W427" s="10" t="s">
        <v>1501</v>
      </c>
    </row>
    <row r="428" spans="1:23" ht="15.75" customHeight="1">
      <c r="A428" s="115"/>
      <c r="B428" s="115" t="s">
        <v>44</v>
      </c>
      <c r="C428" s="150" t="s">
        <v>1521</v>
      </c>
      <c r="D428" s="128"/>
      <c r="E428" s="20"/>
      <c r="F428" s="131"/>
      <c r="G428" s="131"/>
      <c r="H428" s="131"/>
      <c r="I428" s="131"/>
      <c r="J428" s="8"/>
      <c r="K428" s="115"/>
      <c r="L428" s="115"/>
      <c r="M428" s="115"/>
      <c r="N428" s="115"/>
      <c r="O428" s="115"/>
      <c r="P428" s="20"/>
      <c r="Q428" s="20"/>
      <c r="R428" s="144" t="s">
        <v>1522</v>
      </c>
      <c r="S428" s="7"/>
      <c r="T428" s="7"/>
      <c r="U428" s="7"/>
      <c r="V428" s="7"/>
      <c r="W428" s="8"/>
    </row>
    <row r="429" spans="1:23" ht="15.75" customHeight="1">
      <c r="A429" s="115"/>
      <c r="B429" s="115" t="s">
        <v>44</v>
      </c>
      <c r="C429" s="128" t="s">
        <v>1523</v>
      </c>
      <c r="D429" s="150"/>
      <c r="E429" s="20"/>
      <c r="F429" s="131"/>
      <c r="G429" s="131"/>
      <c r="H429" s="131"/>
      <c r="I429" s="131"/>
      <c r="J429" s="8"/>
      <c r="K429" s="115"/>
      <c r="L429" s="115"/>
      <c r="M429" s="115"/>
      <c r="N429" s="115"/>
      <c r="O429" s="115"/>
      <c r="P429" s="20"/>
      <c r="Q429" s="20"/>
      <c r="R429" s="144" t="s">
        <v>1524</v>
      </c>
      <c r="S429" s="7"/>
      <c r="T429" s="7"/>
      <c r="U429" s="7"/>
      <c r="V429" s="7"/>
      <c r="W429" s="8"/>
    </row>
    <row r="430" spans="1:23" ht="15.75" customHeight="1">
      <c r="A430" s="115"/>
      <c r="B430" s="115" t="s">
        <v>44</v>
      </c>
      <c r="C430" s="128" t="s">
        <v>1525</v>
      </c>
      <c r="D430" s="150"/>
      <c r="E430" s="20"/>
      <c r="F430" s="131"/>
      <c r="G430" s="131"/>
      <c r="H430" s="131"/>
      <c r="I430" s="131"/>
      <c r="J430" s="8"/>
      <c r="K430" s="115"/>
      <c r="L430" s="115"/>
      <c r="M430" s="115"/>
      <c r="N430" s="115"/>
      <c r="O430" s="115"/>
      <c r="P430" s="20"/>
      <c r="Q430" s="20"/>
      <c r="R430" s="144" t="s">
        <v>1526</v>
      </c>
      <c r="S430" s="7"/>
      <c r="T430" s="7"/>
      <c r="U430" s="7"/>
      <c r="V430" s="7"/>
      <c r="W430" s="8"/>
    </row>
    <row r="431" spans="1:23" ht="15.75" customHeight="1">
      <c r="A431" s="115"/>
      <c r="B431" s="115" t="s">
        <v>1527</v>
      </c>
      <c r="C431" s="128" t="s">
        <v>1528</v>
      </c>
      <c r="D431" s="128" t="s">
        <v>1529</v>
      </c>
      <c r="E431" s="127" t="s">
        <v>1530</v>
      </c>
      <c r="F431" s="133" t="s">
        <v>1531</v>
      </c>
      <c r="G431" s="132" t="s">
        <v>1532</v>
      </c>
      <c r="H431" s="148" t="s">
        <v>1533</v>
      </c>
      <c r="I431" s="131" t="s">
        <v>1534</v>
      </c>
      <c r="J431" s="8" t="s">
        <v>1535</v>
      </c>
      <c r="K431" s="115"/>
      <c r="L431" s="115"/>
      <c r="M431" s="115" t="s">
        <v>1014</v>
      </c>
      <c r="N431" s="115"/>
      <c r="O431" s="115"/>
      <c r="P431" s="20"/>
      <c r="Q431" s="20"/>
      <c r="R431" s="7"/>
      <c r="S431" s="7"/>
      <c r="T431" s="7"/>
      <c r="U431" s="7"/>
      <c r="V431" s="78">
        <v>6</v>
      </c>
      <c r="W431" s="8" t="s">
        <v>1535</v>
      </c>
    </row>
    <row r="432" spans="1:23" ht="15.75" customHeight="1">
      <c r="A432" s="122" t="s">
        <v>71</v>
      </c>
      <c r="B432" s="115" t="s">
        <v>102</v>
      </c>
      <c r="C432" s="145" t="s">
        <v>1536</v>
      </c>
      <c r="D432" s="151" t="s">
        <v>1537</v>
      </c>
      <c r="E432" s="151" t="s">
        <v>1538</v>
      </c>
      <c r="F432" s="133" t="s">
        <v>1539</v>
      </c>
      <c r="G432" s="152" t="s">
        <v>1540</v>
      </c>
      <c r="H432" s="131"/>
      <c r="I432" s="131"/>
      <c r="J432" s="10" t="s">
        <v>1541</v>
      </c>
      <c r="K432" s="115"/>
      <c r="L432" s="115"/>
      <c r="M432" s="115" t="s">
        <v>1014</v>
      </c>
      <c r="N432" s="115"/>
      <c r="O432" s="115"/>
      <c r="P432" s="20"/>
      <c r="Q432" s="20"/>
      <c r="R432" s="7"/>
      <c r="S432" s="7"/>
      <c r="T432" s="7"/>
      <c r="U432" s="7"/>
      <c r="V432" s="7">
        <v>2</v>
      </c>
      <c r="W432" s="10" t="s">
        <v>1541</v>
      </c>
    </row>
    <row r="433" spans="1:23" ht="15.75" customHeight="1">
      <c r="A433" s="122" t="s">
        <v>71</v>
      </c>
      <c r="B433" s="8" t="s">
        <v>1542</v>
      </c>
      <c r="C433" s="128" t="s">
        <v>1543</v>
      </c>
      <c r="D433" s="110" t="s">
        <v>1544</v>
      </c>
      <c r="E433" s="20" t="s">
        <v>1545</v>
      </c>
      <c r="F433" s="133" t="s">
        <v>1546</v>
      </c>
      <c r="G433" s="132" t="s">
        <v>1547</v>
      </c>
      <c r="H433" s="131"/>
      <c r="I433" s="131"/>
      <c r="J433" s="78">
        <v>0</v>
      </c>
      <c r="K433" s="115"/>
      <c r="L433" s="115"/>
      <c r="M433" s="101" t="s">
        <v>1014</v>
      </c>
      <c r="N433" s="115"/>
      <c r="O433" s="115"/>
      <c r="P433" s="20"/>
      <c r="Q433" s="20"/>
      <c r="R433" s="7"/>
      <c r="S433" s="13"/>
      <c r="T433" s="7"/>
      <c r="U433" s="7"/>
      <c r="V433" s="13">
        <v>5</v>
      </c>
      <c r="W433" s="8" t="s">
        <v>1548</v>
      </c>
    </row>
    <row r="434" spans="1:23" ht="15.75" customHeight="1">
      <c r="A434" s="122" t="s">
        <v>71</v>
      </c>
      <c r="B434" s="115" t="s">
        <v>102</v>
      </c>
      <c r="C434" s="128" t="s">
        <v>1549</v>
      </c>
      <c r="D434" s="110" t="s">
        <v>1550</v>
      </c>
      <c r="E434" s="110" t="s">
        <v>1551</v>
      </c>
      <c r="F434" s="133" t="s">
        <v>1539</v>
      </c>
      <c r="G434" s="152" t="s">
        <v>1540</v>
      </c>
      <c r="H434" s="131"/>
      <c r="I434" s="131"/>
      <c r="J434" s="78">
        <v>0</v>
      </c>
      <c r="K434" s="115"/>
      <c r="L434" s="115"/>
      <c r="M434" s="101" t="s">
        <v>1014</v>
      </c>
      <c r="N434" s="115"/>
      <c r="O434" s="115"/>
      <c r="P434" s="20"/>
      <c r="Q434" s="20"/>
      <c r="R434" s="7"/>
      <c r="S434" s="13"/>
      <c r="T434" s="7"/>
      <c r="U434" s="7"/>
      <c r="V434" s="7">
        <v>2</v>
      </c>
      <c r="W434" s="8" t="s">
        <v>1552</v>
      </c>
    </row>
    <row r="435" spans="1:23" ht="15.75" customHeight="1">
      <c r="A435" s="122" t="s">
        <v>71</v>
      </c>
      <c r="B435" s="115" t="s">
        <v>1553</v>
      </c>
      <c r="C435" s="128" t="s">
        <v>1554</v>
      </c>
      <c r="D435" s="110" t="s">
        <v>1555</v>
      </c>
      <c r="E435" s="20" t="s">
        <v>1556</v>
      </c>
      <c r="F435" s="133" t="s">
        <v>1557</v>
      </c>
      <c r="G435" s="132" t="s">
        <v>1558</v>
      </c>
      <c r="H435" s="131"/>
      <c r="I435" s="131"/>
      <c r="J435" s="78">
        <v>0</v>
      </c>
      <c r="K435" s="115"/>
      <c r="L435" s="115"/>
      <c r="M435" s="101" t="s">
        <v>1014</v>
      </c>
      <c r="N435" s="115"/>
      <c r="O435" s="115"/>
      <c r="P435" s="20"/>
      <c r="Q435" s="127"/>
      <c r="R435" s="7"/>
      <c r="S435" s="13"/>
      <c r="T435" s="7"/>
      <c r="U435" s="7"/>
      <c r="V435" s="78">
        <v>5</v>
      </c>
      <c r="W435" s="8" t="s">
        <v>1535</v>
      </c>
    </row>
    <row r="436" spans="1:23" ht="15.75" customHeight="1">
      <c r="A436" s="122" t="s">
        <v>71</v>
      </c>
      <c r="B436" s="10" t="s">
        <v>1349</v>
      </c>
      <c r="C436" s="128" t="s">
        <v>1559</v>
      </c>
      <c r="D436" s="110" t="s">
        <v>1560</v>
      </c>
      <c r="E436" s="20" t="s">
        <v>1561</v>
      </c>
      <c r="F436" s="133" t="s">
        <v>1562</v>
      </c>
      <c r="G436" s="132" t="s">
        <v>1563</v>
      </c>
      <c r="H436" s="131"/>
      <c r="I436" s="131" t="s">
        <v>1534</v>
      </c>
      <c r="J436" s="78">
        <v>0</v>
      </c>
      <c r="K436" s="122"/>
      <c r="L436" s="115"/>
      <c r="M436" s="101" t="s">
        <v>1014</v>
      </c>
      <c r="N436" s="115"/>
      <c r="O436" s="115"/>
      <c r="P436" s="20"/>
      <c r="Q436" s="20"/>
      <c r="R436" s="7"/>
      <c r="S436" s="13"/>
      <c r="T436" s="7"/>
      <c r="U436" s="7"/>
      <c r="V436" s="13">
        <v>2</v>
      </c>
      <c r="W436" s="8" t="s">
        <v>1564</v>
      </c>
    </row>
    <row r="437" spans="1:23" ht="15.75" customHeight="1">
      <c r="A437" s="122" t="s">
        <v>71</v>
      </c>
      <c r="B437" s="115" t="s">
        <v>102</v>
      </c>
      <c r="C437" s="128" t="s">
        <v>1565</v>
      </c>
      <c r="D437" s="110" t="s">
        <v>1566</v>
      </c>
      <c r="E437" s="110" t="s">
        <v>1088</v>
      </c>
      <c r="F437" s="133" t="s">
        <v>1567</v>
      </c>
      <c r="G437" s="152" t="s">
        <v>1568</v>
      </c>
      <c r="H437" s="131"/>
      <c r="I437" s="131"/>
      <c r="J437" s="78">
        <v>0</v>
      </c>
      <c r="K437" s="115"/>
      <c r="L437" s="115"/>
      <c r="M437" s="101" t="s">
        <v>1014</v>
      </c>
      <c r="N437" s="115"/>
      <c r="O437" s="115"/>
      <c r="P437" s="20"/>
      <c r="Q437" s="20"/>
      <c r="R437" s="7"/>
      <c r="S437" s="13"/>
      <c r="T437" s="7"/>
      <c r="U437" s="7"/>
      <c r="V437" s="78">
        <v>2</v>
      </c>
      <c r="W437" s="8" t="s">
        <v>1569</v>
      </c>
    </row>
    <row r="438" spans="1:23" ht="15.75" customHeight="1">
      <c r="A438" s="122" t="s">
        <v>71</v>
      </c>
      <c r="B438" s="115" t="s">
        <v>1024</v>
      </c>
      <c r="C438" s="128" t="s">
        <v>1570</v>
      </c>
      <c r="D438" s="110" t="s">
        <v>1571</v>
      </c>
      <c r="E438" s="110" t="s">
        <v>1572</v>
      </c>
      <c r="F438" s="133" t="s">
        <v>1573</v>
      </c>
      <c r="G438" s="132" t="s">
        <v>1574</v>
      </c>
      <c r="H438" s="131"/>
      <c r="I438" s="131"/>
      <c r="J438" s="78">
        <v>0</v>
      </c>
      <c r="K438" s="115" t="s">
        <v>1032</v>
      </c>
      <c r="L438" s="115"/>
      <c r="M438" s="101" t="s">
        <v>1014</v>
      </c>
      <c r="N438" s="115"/>
      <c r="O438" s="115"/>
      <c r="P438" s="20"/>
      <c r="Q438" s="20"/>
      <c r="R438" s="7"/>
      <c r="S438" s="13"/>
      <c r="T438" s="7"/>
      <c r="U438" s="7"/>
      <c r="V438" s="7">
        <v>2</v>
      </c>
      <c r="W438" s="8" t="s">
        <v>1564</v>
      </c>
    </row>
    <row r="439" spans="1:23" ht="15.75" customHeight="1">
      <c r="A439" s="122" t="s">
        <v>71</v>
      </c>
      <c r="B439" s="115" t="s">
        <v>1034</v>
      </c>
      <c r="C439" s="128" t="s">
        <v>1575</v>
      </c>
      <c r="D439" s="110" t="s">
        <v>1576</v>
      </c>
      <c r="E439" s="110" t="s">
        <v>1577</v>
      </c>
      <c r="F439" s="133" t="s">
        <v>1578</v>
      </c>
      <c r="G439" s="132" t="s">
        <v>1579</v>
      </c>
      <c r="H439" s="131"/>
      <c r="I439" s="131"/>
      <c r="J439" s="78">
        <v>0</v>
      </c>
      <c r="K439" s="115" t="s">
        <v>1580</v>
      </c>
      <c r="L439" s="115"/>
      <c r="M439" s="101" t="s">
        <v>1014</v>
      </c>
      <c r="N439" s="115"/>
      <c r="O439" s="115"/>
      <c r="P439" s="20"/>
      <c r="Q439" s="20"/>
      <c r="R439" s="7"/>
      <c r="S439" s="13"/>
      <c r="T439" s="7"/>
      <c r="U439" s="7"/>
      <c r="V439" s="78">
        <v>4</v>
      </c>
      <c r="W439" s="8" t="s">
        <v>1564</v>
      </c>
    </row>
    <row r="440" spans="1:23" ht="15.75" customHeight="1">
      <c r="A440" s="115"/>
      <c r="B440" s="115" t="s">
        <v>1413</v>
      </c>
      <c r="C440" s="128" t="s">
        <v>1476</v>
      </c>
      <c r="D440" s="110"/>
      <c r="E440" s="110"/>
      <c r="F440" s="131"/>
      <c r="G440" s="131"/>
      <c r="H440" s="131"/>
      <c r="I440" s="131"/>
      <c r="J440" s="8"/>
      <c r="K440" s="115"/>
      <c r="L440" s="115"/>
      <c r="M440" s="115"/>
      <c r="N440" s="115"/>
      <c r="O440" s="115"/>
      <c r="P440" s="20"/>
      <c r="Q440" s="20"/>
      <c r="R440" s="7"/>
      <c r="S440" s="7"/>
      <c r="T440" s="7"/>
      <c r="U440" s="7"/>
      <c r="V440" s="7"/>
      <c r="W440" s="8"/>
    </row>
    <row r="441" spans="1:23" ht="15" customHeight="1">
      <c r="A441" s="115"/>
      <c r="B441" s="115" t="s">
        <v>44</v>
      </c>
      <c r="C441" s="128" t="s">
        <v>1581</v>
      </c>
      <c r="D441" s="150"/>
      <c r="E441" s="20"/>
      <c r="F441" s="131"/>
      <c r="G441" s="131"/>
      <c r="H441" s="131"/>
      <c r="I441" s="131"/>
      <c r="J441" s="77"/>
      <c r="K441" s="115"/>
      <c r="L441" s="115"/>
      <c r="M441" s="115"/>
      <c r="N441" s="115"/>
      <c r="O441" s="115"/>
      <c r="P441" s="20"/>
      <c r="Q441" s="20"/>
      <c r="R441" s="144" t="s">
        <v>1582</v>
      </c>
      <c r="S441" s="7"/>
      <c r="T441" s="7"/>
      <c r="U441" s="7"/>
      <c r="V441" s="7"/>
      <c r="W441" s="77"/>
    </row>
    <row r="442" spans="1:23" ht="15" customHeight="1">
      <c r="A442" s="115"/>
      <c r="B442" s="115" t="s">
        <v>44</v>
      </c>
      <c r="C442" s="128" t="s">
        <v>1583</v>
      </c>
      <c r="D442" s="110"/>
      <c r="E442" s="110"/>
      <c r="F442" s="131"/>
      <c r="G442" s="131"/>
      <c r="H442" s="131"/>
      <c r="I442" s="131"/>
      <c r="J442" s="8"/>
      <c r="K442" s="115"/>
      <c r="L442" s="115"/>
      <c r="M442" s="115"/>
      <c r="N442" s="115"/>
      <c r="O442" s="115"/>
      <c r="P442" s="20"/>
      <c r="Q442" s="20"/>
      <c r="R442" s="144" t="s">
        <v>1584</v>
      </c>
      <c r="S442" s="7"/>
      <c r="T442" s="7"/>
      <c r="U442" s="7"/>
      <c r="V442" s="7"/>
      <c r="W442" s="8"/>
    </row>
    <row r="443" spans="1:23" ht="15" customHeight="1">
      <c r="A443" s="153"/>
      <c r="B443" s="115" t="s">
        <v>44</v>
      </c>
      <c r="C443" s="145" t="s">
        <v>1585</v>
      </c>
      <c r="D443" s="145" t="s">
        <v>1586</v>
      </c>
      <c r="E443" s="154"/>
      <c r="F443" s="154"/>
      <c r="G443" s="154"/>
      <c r="H443" s="154"/>
      <c r="I443" s="155"/>
      <c r="J443" s="78">
        <v>0</v>
      </c>
      <c r="K443" s="153"/>
      <c r="L443" s="153"/>
      <c r="M443" s="153"/>
      <c r="N443" s="153"/>
      <c r="O443" s="153"/>
      <c r="P443" s="153"/>
      <c r="Q443" s="156"/>
      <c r="R443" s="144" t="s">
        <v>1587</v>
      </c>
      <c r="S443" s="157"/>
      <c r="T443" s="158"/>
      <c r="U443" s="158"/>
      <c r="V443" s="158"/>
      <c r="W443" s="159"/>
    </row>
    <row r="444" spans="1:23" ht="15" customHeight="1">
      <c r="A444" s="115"/>
      <c r="B444" s="115" t="s">
        <v>44</v>
      </c>
      <c r="C444" s="55" t="s">
        <v>1588</v>
      </c>
      <c r="D444" s="110"/>
      <c r="E444" s="110"/>
      <c r="F444" s="131"/>
      <c r="G444" s="131"/>
      <c r="H444" s="131"/>
      <c r="I444" s="131"/>
      <c r="J444" s="8"/>
      <c r="K444" s="115"/>
      <c r="L444" s="115"/>
      <c r="M444" s="115"/>
      <c r="N444" s="115"/>
      <c r="O444" s="115"/>
      <c r="P444" s="20"/>
      <c r="Q444" s="20"/>
      <c r="R444" s="55" t="s">
        <v>1589</v>
      </c>
      <c r="S444" s="7"/>
      <c r="T444" s="7"/>
      <c r="U444" s="7"/>
      <c r="V444" s="7"/>
      <c r="W444" s="8"/>
    </row>
    <row r="445" spans="1:23" ht="15.75" customHeight="1">
      <c r="A445" s="13" t="s">
        <v>294</v>
      </c>
      <c r="B445" s="10" t="s">
        <v>44</v>
      </c>
      <c r="C445" s="13" t="s">
        <v>1590</v>
      </c>
      <c r="D445" s="14"/>
      <c r="E445" s="14"/>
      <c r="F445" s="14"/>
      <c r="G445" s="14"/>
      <c r="H445" s="14"/>
      <c r="I445" s="14"/>
      <c r="J445" s="8"/>
      <c r="K445" s="7"/>
      <c r="L445" s="7"/>
      <c r="M445" s="8"/>
      <c r="N445" s="7"/>
      <c r="O445" s="7"/>
      <c r="P445" s="7"/>
      <c r="Q445" s="7"/>
      <c r="R445" s="13" t="s">
        <v>1591</v>
      </c>
      <c r="S445" s="7"/>
      <c r="T445" s="7"/>
      <c r="U445" s="7"/>
      <c r="V445" s="7"/>
      <c r="W445" s="8"/>
    </row>
    <row r="446" spans="1:23" ht="15.75" customHeight="1">
      <c r="A446" s="13" t="s">
        <v>294</v>
      </c>
      <c r="B446" s="10" t="s">
        <v>44</v>
      </c>
      <c r="C446" s="13" t="s">
        <v>1592</v>
      </c>
      <c r="D446" s="26" t="s">
        <v>1593</v>
      </c>
      <c r="E446" s="14"/>
      <c r="F446" s="14"/>
      <c r="G446" s="14"/>
      <c r="H446" s="14"/>
      <c r="I446" s="14"/>
      <c r="J446" s="8"/>
      <c r="K446" s="7"/>
      <c r="L446" s="7"/>
      <c r="M446" s="8"/>
      <c r="N446" s="7"/>
      <c r="O446" s="7"/>
      <c r="P446" s="7"/>
      <c r="Q446" s="7"/>
      <c r="R446" s="13" t="s">
        <v>1594</v>
      </c>
      <c r="S446" s="7"/>
      <c r="T446" s="7"/>
      <c r="U446" s="7"/>
      <c r="V446" s="7"/>
      <c r="W446" s="8"/>
    </row>
    <row r="447" spans="1:23" ht="15.75" customHeight="1">
      <c r="A447" s="115"/>
      <c r="B447" s="115" t="s">
        <v>1168</v>
      </c>
      <c r="C447" s="128" t="s">
        <v>1595</v>
      </c>
      <c r="D447" s="151" t="s">
        <v>1596</v>
      </c>
      <c r="E447" s="110" t="s">
        <v>1597</v>
      </c>
      <c r="F447" s="133" t="s">
        <v>1598</v>
      </c>
      <c r="G447" s="160" t="s">
        <v>1599</v>
      </c>
      <c r="H447" s="131"/>
      <c r="I447" s="148" t="s">
        <v>1600</v>
      </c>
      <c r="J447" s="10" t="s">
        <v>1141</v>
      </c>
      <c r="K447" s="115"/>
      <c r="L447" s="115"/>
      <c r="M447" s="115" t="s">
        <v>1014</v>
      </c>
      <c r="N447" s="122" t="s">
        <v>1601</v>
      </c>
      <c r="O447" s="122" t="s">
        <v>1602</v>
      </c>
      <c r="P447" s="20"/>
      <c r="Q447" s="20"/>
      <c r="R447" s="7"/>
      <c r="S447" s="7"/>
      <c r="T447" s="7"/>
      <c r="U447" s="7"/>
      <c r="V447" s="78">
        <v>6</v>
      </c>
      <c r="W447" s="10" t="s">
        <v>1141</v>
      </c>
    </row>
    <row r="448" spans="1:23" ht="15" customHeight="1">
      <c r="A448" s="115"/>
      <c r="B448" s="115" t="s">
        <v>1388</v>
      </c>
      <c r="C448" s="128" t="s">
        <v>1603</v>
      </c>
      <c r="D448" s="110" t="s">
        <v>1604</v>
      </c>
      <c r="E448" s="142"/>
      <c r="F448" s="131"/>
      <c r="G448" s="131"/>
      <c r="H448" s="131"/>
      <c r="I448" s="131"/>
      <c r="J448" s="10" t="s">
        <v>1605</v>
      </c>
      <c r="K448" s="115"/>
      <c r="L448" s="115"/>
      <c r="M448" s="115"/>
      <c r="N448" s="115"/>
      <c r="O448" s="115"/>
      <c r="P448" s="20" t="s">
        <v>1606</v>
      </c>
      <c r="Q448" s="20"/>
      <c r="R448" s="7"/>
      <c r="S448" s="7"/>
      <c r="T448" s="7"/>
      <c r="U448" s="7"/>
      <c r="V448" s="7"/>
      <c r="W448" s="10" t="s">
        <v>1605</v>
      </c>
    </row>
    <row r="449" spans="1:23" ht="15" customHeight="1">
      <c r="A449" s="115"/>
      <c r="B449" s="115" t="s">
        <v>44</v>
      </c>
      <c r="C449" s="128" t="s">
        <v>1607</v>
      </c>
      <c r="D449" s="110"/>
      <c r="E449" s="110"/>
      <c r="F449" s="131"/>
      <c r="G449" s="131"/>
      <c r="H449" s="131"/>
      <c r="I449" s="131"/>
      <c r="J449" s="8"/>
      <c r="K449" s="115"/>
      <c r="L449" s="115"/>
      <c r="M449" s="115"/>
      <c r="N449" s="115"/>
      <c r="O449" s="115"/>
      <c r="P449" s="20"/>
      <c r="Q449" s="20"/>
      <c r="R449" s="7" t="s">
        <v>1608</v>
      </c>
      <c r="S449" s="7"/>
      <c r="T449" s="7"/>
      <c r="U449" s="7"/>
      <c r="V449" s="7"/>
      <c r="W449" s="8"/>
    </row>
    <row r="450" spans="1:23" ht="15" customHeight="1">
      <c r="A450" s="115"/>
      <c r="B450" s="115" t="s">
        <v>66</v>
      </c>
      <c r="C450" s="128" t="s">
        <v>1609</v>
      </c>
      <c r="D450" s="110"/>
      <c r="E450" s="110"/>
      <c r="F450" s="131"/>
      <c r="G450" s="131"/>
      <c r="H450" s="131"/>
      <c r="I450" s="131"/>
      <c r="J450" s="10" t="s">
        <v>1141</v>
      </c>
      <c r="K450" s="115"/>
      <c r="L450" s="115"/>
      <c r="M450" s="115"/>
      <c r="N450" s="115"/>
      <c r="O450" s="115"/>
      <c r="P450" s="20"/>
      <c r="Q450" s="20"/>
      <c r="R450" s="7"/>
      <c r="S450" s="7"/>
      <c r="T450" s="7"/>
      <c r="U450" s="7"/>
      <c r="V450" s="7"/>
      <c r="W450" s="10" t="s">
        <v>1141</v>
      </c>
    </row>
    <row r="451" spans="1:23" ht="15" customHeight="1">
      <c r="A451" s="115"/>
      <c r="B451" s="115" t="s">
        <v>102</v>
      </c>
      <c r="C451" s="128" t="s">
        <v>1610</v>
      </c>
      <c r="D451" s="110" t="s">
        <v>1611</v>
      </c>
      <c r="E451" s="110" t="s">
        <v>1612</v>
      </c>
      <c r="F451" s="133" t="s">
        <v>1613</v>
      </c>
      <c r="G451" s="131" t="s">
        <v>1614</v>
      </c>
      <c r="H451" s="131" t="s">
        <v>1615</v>
      </c>
      <c r="I451" s="131" t="s">
        <v>1616</v>
      </c>
      <c r="J451" s="8"/>
      <c r="K451" s="115"/>
      <c r="L451" s="115"/>
      <c r="M451" s="115" t="s">
        <v>1014</v>
      </c>
      <c r="N451" s="98" t="s">
        <v>1617</v>
      </c>
      <c r="O451" s="105" t="s">
        <v>1050</v>
      </c>
      <c r="P451" s="20"/>
      <c r="Q451" s="20"/>
      <c r="R451" s="7"/>
      <c r="S451" s="7"/>
      <c r="T451" s="7"/>
      <c r="U451" s="7"/>
      <c r="V451" s="7">
        <v>2</v>
      </c>
      <c r="W451" s="8"/>
    </row>
    <row r="452" spans="1:23" ht="15" customHeight="1">
      <c r="A452" s="115"/>
      <c r="B452" s="115" t="s">
        <v>1168</v>
      </c>
      <c r="C452" s="128" t="s">
        <v>1618</v>
      </c>
      <c r="D452" s="151" t="s">
        <v>1619</v>
      </c>
      <c r="E452" s="110" t="s">
        <v>1620</v>
      </c>
      <c r="F452" s="133" t="s">
        <v>1621</v>
      </c>
      <c r="G452" s="131" t="s">
        <v>1622</v>
      </c>
      <c r="H452" s="131" t="s">
        <v>1623</v>
      </c>
      <c r="I452" s="131" t="s">
        <v>1624</v>
      </c>
      <c r="J452" s="8"/>
      <c r="K452" s="115"/>
      <c r="L452" s="115"/>
      <c r="M452" s="115" t="s">
        <v>1014</v>
      </c>
      <c r="N452" s="115" t="s">
        <v>1625</v>
      </c>
      <c r="O452" s="115" t="s">
        <v>1626</v>
      </c>
      <c r="P452" s="20"/>
      <c r="Q452" s="20"/>
      <c r="R452" s="7"/>
      <c r="S452" s="7"/>
      <c r="T452" s="7"/>
      <c r="U452" s="7"/>
      <c r="V452" s="13">
        <v>2</v>
      </c>
      <c r="W452" s="8"/>
    </row>
    <row r="453" spans="1:23" ht="15" customHeight="1">
      <c r="A453" s="115"/>
      <c r="B453" s="115" t="s">
        <v>1178</v>
      </c>
      <c r="C453" s="128" t="s">
        <v>1627</v>
      </c>
      <c r="D453" s="110" t="s">
        <v>1628</v>
      </c>
      <c r="E453" s="110" t="s">
        <v>1629</v>
      </c>
      <c r="F453" s="133" t="s">
        <v>1630</v>
      </c>
      <c r="G453" s="131" t="s">
        <v>1631</v>
      </c>
      <c r="H453" s="131" t="s">
        <v>1632</v>
      </c>
      <c r="I453" s="131"/>
      <c r="J453" s="8"/>
      <c r="K453" s="115"/>
      <c r="L453" s="115"/>
      <c r="M453" s="115" t="s">
        <v>1014</v>
      </c>
      <c r="N453" s="115"/>
      <c r="O453" s="115"/>
      <c r="P453" s="20"/>
      <c r="Q453" s="20"/>
      <c r="R453" s="7"/>
      <c r="S453" s="7"/>
      <c r="T453" s="7"/>
      <c r="U453" s="7"/>
      <c r="V453" s="7">
        <v>2</v>
      </c>
      <c r="W453" s="8"/>
    </row>
    <row r="454" spans="1:23" ht="15.75" customHeight="1">
      <c r="A454" s="115"/>
      <c r="B454" s="122" t="s">
        <v>44</v>
      </c>
      <c r="C454" s="145" t="s">
        <v>1633</v>
      </c>
      <c r="D454" s="145" t="s">
        <v>1634</v>
      </c>
      <c r="E454" s="147"/>
      <c r="F454" s="133"/>
      <c r="G454" s="131"/>
      <c r="H454" s="131"/>
      <c r="I454" s="131"/>
      <c r="J454" s="8"/>
      <c r="K454" s="145"/>
      <c r="L454" s="115"/>
      <c r="M454" s="115"/>
      <c r="N454" s="115"/>
      <c r="O454" s="115"/>
      <c r="P454" s="20"/>
      <c r="Q454" s="77"/>
      <c r="R454" s="161" t="s">
        <v>1635</v>
      </c>
      <c r="S454" s="7"/>
      <c r="T454" s="7"/>
      <c r="U454" s="7"/>
      <c r="V454" s="7"/>
      <c r="W454" s="8"/>
    </row>
    <row r="455" spans="1:23" ht="15.75" customHeight="1">
      <c r="A455" s="115" t="s">
        <v>1502</v>
      </c>
      <c r="B455" s="115" t="s">
        <v>1190</v>
      </c>
      <c r="C455" s="128" t="s">
        <v>1636</v>
      </c>
      <c r="D455" s="145" t="s">
        <v>1637</v>
      </c>
      <c r="E455" s="145" t="s">
        <v>1638</v>
      </c>
      <c r="F455" s="145" t="s">
        <v>1639</v>
      </c>
      <c r="G455" s="145" t="s">
        <v>1640</v>
      </c>
      <c r="H455" s="131"/>
      <c r="I455" s="131"/>
      <c r="J455" s="8"/>
      <c r="K455" s="8"/>
      <c r="L455" s="115"/>
      <c r="M455" s="115" t="s">
        <v>1014</v>
      </c>
      <c r="N455" s="115"/>
      <c r="O455" s="115"/>
      <c r="P455" s="20"/>
      <c r="Q455" s="20"/>
      <c r="R455" s="144"/>
      <c r="S455" s="7"/>
      <c r="T455" s="7"/>
      <c r="U455" s="7"/>
      <c r="V455" s="13">
        <v>5</v>
      </c>
      <c r="W455" s="8"/>
    </row>
    <row r="456" spans="1:23" ht="15.75" customHeight="1">
      <c r="A456" s="115" t="s">
        <v>1502</v>
      </c>
      <c r="B456" s="115" t="s">
        <v>102</v>
      </c>
      <c r="C456" s="128" t="str">
        <f>C455&amp;"_o"</f>
        <v>s2_q16b_hhmemeduc_o</v>
      </c>
      <c r="D456" s="128" t="s">
        <v>1503</v>
      </c>
      <c r="E456" s="72" t="s">
        <v>1504</v>
      </c>
      <c r="F456" s="133" t="s">
        <v>1505</v>
      </c>
      <c r="G456" s="131" t="s">
        <v>1506</v>
      </c>
      <c r="H456" s="131"/>
      <c r="I456" s="131"/>
      <c r="J456" s="8" t="str">
        <f>"${"&amp;C455&amp;"}=-77"</f>
        <v>${s2_q16b_hhmemeduc}=-77</v>
      </c>
      <c r="K456" s="8"/>
      <c r="L456" s="115"/>
      <c r="M456" s="115" t="s">
        <v>1014</v>
      </c>
      <c r="N456" s="115"/>
      <c r="O456" s="115"/>
      <c r="P456" s="20"/>
      <c r="Q456" s="20"/>
      <c r="R456" s="144"/>
      <c r="S456" s="7"/>
      <c r="T456" s="7"/>
      <c r="U456" s="7"/>
      <c r="V456" s="13">
        <v>2</v>
      </c>
      <c r="W456" s="8" t="str">
        <f>"${"&amp;P455&amp;"}=-77"</f>
        <v>${}=-77</v>
      </c>
    </row>
    <row r="457" spans="1:23" ht="90">
      <c r="A457" s="115" t="s">
        <v>1502</v>
      </c>
      <c r="B457" s="115" t="s">
        <v>1206</v>
      </c>
      <c r="C457" s="145" t="s">
        <v>1641</v>
      </c>
      <c r="D457" s="145" t="s">
        <v>1642</v>
      </c>
      <c r="E457" s="145" t="s">
        <v>1643</v>
      </c>
      <c r="F457" s="149" t="s">
        <v>1644</v>
      </c>
      <c r="G457" s="145" t="s">
        <v>1645</v>
      </c>
      <c r="H457" s="131"/>
      <c r="I457" s="131"/>
      <c r="J457" s="8"/>
      <c r="K457" s="8"/>
      <c r="L457" s="115"/>
      <c r="M457" s="115" t="s">
        <v>1014</v>
      </c>
      <c r="N457" s="115"/>
      <c r="O457" s="115"/>
      <c r="P457" s="20"/>
      <c r="Q457" s="20"/>
      <c r="R457" s="144"/>
      <c r="S457" s="7"/>
      <c r="T457" s="7"/>
      <c r="U457" s="7"/>
      <c r="V457" s="13">
        <v>5</v>
      </c>
      <c r="W457" s="8"/>
    </row>
    <row r="458" spans="1:23" ht="90">
      <c r="A458" s="115" t="s">
        <v>1502</v>
      </c>
      <c r="B458" s="115" t="s">
        <v>102</v>
      </c>
      <c r="C458" s="145" t="s">
        <v>1646</v>
      </c>
      <c r="D458" s="128" t="s">
        <v>1503</v>
      </c>
      <c r="E458" s="72" t="s">
        <v>1504</v>
      </c>
      <c r="F458" s="133" t="s">
        <v>1505</v>
      </c>
      <c r="G458" s="131" t="s">
        <v>1506</v>
      </c>
      <c r="H458" s="131"/>
      <c r="I458" s="131"/>
      <c r="J458" s="8" t="str">
        <f>"${"&amp;C457&amp;"}=-77"</f>
        <v>${s2_q16b_hhmemeducur}=-77</v>
      </c>
      <c r="K458" s="8"/>
      <c r="L458" s="115"/>
      <c r="M458" s="115" t="s">
        <v>1014</v>
      </c>
      <c r="N458" s="115"/>
      <c r="O458" s="115"/>
      <c r="P458" s="20"/>
      <c r="Q458" s="20"/>
      <c r="R458" s="144"/>
      <c r="S458" s="7"/>
      <c r="T458" s="7"/>
      <c r="U458" s="7"/>
      <c r="V458" s="13">
        <v>2</v>
      </c>
      <c r="W458" s="8" t="str">
        <f>"${"&amp;P457&amp;"}=-77"</f>
        <v>${}=-77</v>
      </c>
    </row>
    <row r="459" spans="1:23" ht="90">
      <c r="A459" s="145" t="s">
        <v>71</v>
      </c>
      <c r="B459" s="145" t="s">
        <v>1186</v>
      </c>
      <c r="C459" s="145" t="s">
        <v>1647</v>
      </c>
      <c r="D459" s="145" t="s">
        <v>1648</v>
      </c>
      <c r="E459" s="145" t="s">
        <v>1649</v>
      </c>
      <c r="F459" s="149" t="s">
        <v>1650</v>
      </c>
      <c r="G459" s="145" t="s">
        <v>1651</v>
      </c>
      <c r="H459" s="145"/>
      <c r="I459" s="145"/>
      <c r="J459" s="78">
        <v>0</v>
      </c>
      <c r="K459" s="145"/>
      <c r="L459" s="145"/>
      <c r="M459" s="101" t="s">
        <v>1014</v>
      </c>
      <c r="N459" s="145"/>
      <c r="O459" s="145"/>
      <c r="P459" s="145"/>
      <c r="Q459" s="145"/>
      <c r="R459" s="145"/>
      <c r="S459" s="145"/>
      <c r="T459" s="145"/>
      <c r="U459" s="145"/>
      <c r="V459" s="145">
        <v>4</v>
      </c>
      <c r="W459" s="162"/>
    </row>
    <row r="460" spans="1:23" ht="30">
      <c r="A460" s="115"/>
      <c r="B460" s="115" t="s">
        <v>66</v>
      </c>
      <c r="C460" s="128" t="s">
        <v>1652</v>
      </c>
      <c r="D460" s="110"/>
      <c r="E460" s="110"/>
      <c r="F460" s="131"/>
      <c r="G460" s="131"/>
      <c r="H460" s="131"/>
      <c r="I460" s="131"/>
      <c r="J460" s="10" t="s">
        <v>1141</v>
      </c>
      <c r="K460" s="115"/>
      <c r="L460" s="115"/>
      <c r="M460" s="115"/>
      <c r="N460" s="115"/>
      <c r="O460" s="115"/>
      <c r="P460" s="20"/>
      <c r="Q460" s="20"/>
      <c r="R460" s="7"/>
      <c r="S460" s="7"/>
      <c r="T460" s="7"/>
      <c r="U460" s="7"/>
      <c r="V460" s="7"/>
      <c r="W460" s="10" t="s">
        <v>1141</v>
      </c>
    </row>
    <row r="461" spans="1:23" ht="90">
      <c r="A461" s="115"/>
      <c r="B461" s="115" t="s">
        <v>1553</v>
      </c>
      <c r="C461" s="128" t="s">
        <v>1653</v>
      </c>
      <c r="D461" s="151" t="s">
        <v>1654</v>
      </c>
      <c r="E461" s="110" t="s">
        <v>1655</v>
      </c>
      <c r="F461" s="133" t="s">
        <v>1656</v>
      </c>
      <c r="G461" s="131" t="s">
        <v>1657</v>
      </c>
      <c r="H461" s="131" t="s">
        <v>1658</v>
      </c>
      <c r="I461" s="131"/>
      <c r="J461" s="8"/>
      <c r="K461" s="115"/>
      <c r="L461" s="115"/>
      <c r="M461" s="115" t="s">
        <v>1014</v>
      </c>
      <c r="N461" s="115"/>
      <c r="O461" s="115"/>
      <c r="P461" s="20"/>
      <c r="Q461" s="20"/>
      <c r="R461" s="7"/>
      <c r="S461" s="7"/>
      <c r="T461" s="7"/>
      <c r="U461" s="7"/>
      <c r="V461" s="78">
        <v>5</v>
      </c>
      <c r="W461" s="8"/>
    </row>
    <row r="462" spans="1:23" ht="90">
      <c r="A462" s="7"/>
      <c r="B462" s="10" t="s">
        <v>1349</v>
      </c>
      <c r="C462" s="128" t="s">
        <v>1659</v>
      </c>
      <c r="D462" s="151" t="s">
        <v>1660</v>
      </c>
      <c r="E462" s="110" t="s">
        <v>1661</v>
      </c>
      <c r="F462" s="133" t="s">
        <v>1662</v>
      </c>
      <c r="G462" s="131" t="s">
        <v>1663</v>
      </c>
      <c r="H462" s="131" t="s">
        <v>1664</v>
      </c>
      <c r="I462" s="131" t="s">
        <v>1534</v>
      </c>
      <c r="J462" s="8"/>
      <c r="K462" s="122"/>
      <c r="L462" s="115"/>
      <c r="M462" s="115" t="s">
        <v>1014</v>
      </c>
      <c r="N462" s="115"/>
      <c r="O462" s="115"/>
      <c r="P462" s="20"/>
      <c r="Q462" s="20"/>
      <c r="R462" s="7"/>
      <c r="S462" s="7"/>
      <c r="T462" s="7"/>
      <c r="U462" s="7"/>
      <c r="V462" s="7">
        <v>2</v>
      </c>
      <c r="W462" s="8"/>
    </row>
    <row r="463" spans="1:23" ht="90">
      <c r="A463" s="115"/>
      <c r="B463" s="115" t="s">
        <v>102</v>
      </c>
      <c r="C463" s="128" t="s">
        <v>1665</v>
      </c>
      <c r="D463" s="151" t="s">
        <v>1666</v>
      </c>
      <c r="E463" s="110" t="s">
        <v>1667</v>
      </c>
      <c r="F463" s="133" t="s">
        <v>1668</v>
      </c>
      <c r="G463" s="131" t="s">
        <v>1669</v>
      </c>
      <c r="H463" s="131" t="s">
        <v>1670</v>
      </c>
      <c r="I463" s="131"/>
      <c r="J463" s="8" t="s">
        <v>1671</v>
      </c>
      <c r="K463" s="115"/>
      <c r="L463" s="115"/>
      <c r="M463" s="115" t="s">
        <v>1014</v>
      </c>
      <c r="N463" s="115"/>
      <c r="O463" s="115"/>
      <c r="P463" s="20"/>
      <c r="Q463" s="20"/>
      <c r="R463" s="7"/>
      <c r="S463" s="7"/>
      <c r="T463" s="7"/>
      <c r="U463" s="7"/>
      <c r="V463" s="7">
        <v>2</v>
      </c>
      <c r="W463" s="8" t="s">
        <v>1671</v>
      </c>
    </row>
    <row r="464" spans="1:23" ht="90">
      <c r="A464" s="119" t="s">
        <v>71</v>
      </c>
      <c r="B464" s="115" t="s">
        <v>1024</v>
      </c>
      <c r="C464" s="145" t="s">
        <v>1672</v>
      </c>
      <c r="D464" s="151" t="s">
        <v>1673</v>
      </c>
      <c r="E464" s="110" t="s">
        <v>1674</v>
      </c>
      <c r="F464" s="133" t="s">
        <v>1675</v>
      </c>
      <c r="G464" s="131" t="s">
        <v>1676</v>
      </c>
      <c r="H464" s="131"/>
      <c r="I464" s="131"/>
      <c r="J464" s="78">
        <v>0</v>
      </c>
      <c r="K464" s="115" t="s">
        <v>1032</v>
      </c>
      <c r="L464" s="115"/>
      <c r="M464" s="115" t="s">
        <v>1014</v>
      </c>
      <c r="N464" s="115"/>
      <c r="O464" s="115"/>
      <c r="P464" s="20"/>
      <c r="Q464" s="20"/>
      <c r="R464" s="7"/>
      <c r="S464" s="145"/>
      <c r="T464" s="7"/>
      <c r="U464" s="7"/>
      <c r="V464" s="7">
        <v>2</v>
      </c>
      <c r="W464" s="8"/>
    </row>
    <row r="465" spans="1:23" ht="409.6">
      <c r="A465" s="119" t="s">
        <v>294</v>
      </c>
      <c r="B465" s="115" t="s">
        <v>102</v>
      </c>
      <c r="C465" s="145" t="s">
        <v>1677</v>
      </c>
      <c r="D465" s="110" t="s">
        <v>1319</v>
      </c>
      <c r="E465" s="110" t="s">
        <v>1678</v>
      </c>
      <c r="F465" s="133" t="s">
        <v>1679</v>
      </c>
      <c r="G465" s="131" t="s">
        <v>1680</v>
      </c>
      <c r="H465" s="131"/>
      <c r="I465" s="131"/>
      <c r="J465" s="78">
        <v>0</v>
      </c>
      <c r="K465" s="115"/>
      <c r="L465" s="115"/>
      <c r="M465" s="115" t="s">
        <v>1014</v>
      </c>
      <c r="N465" s="67" t="s">
        <v>1049</v>
      </c>
      <c r="O465" s="105" t="s">
        <v>1050</v>
      </c>
      <c r="P465" s="20"/>
      <c r="Q465" s="20"/>
      <c r="R465" s="7"/>
      <c r="S465" s="145"/>
      <c r="T465" s="7"/>
      <c r="U465" s="7"/>
      <c r="V465" s="7">
        <v>2</v>
      </c>
      <c r="W465" s="10" t="s">
        <v>1681</v>
      </c>
    </row>
    <row r="466" spans="1:23" ht="135">
      <c r="A466" s="119" t="s">
        <v>71</v>
      </c>
      <c r="B466" s="115" t="s">
        <v>1682</v>
      </c>
      <c r="C466" s="145" t="s">
        <v>1683</v>
      </c>
      <c r="D466" s="151" t="s">
        <v>1684</v>
      </c>
      <c r="E466" s="110" t="s">
        <v>1685</v>
      </c>
      <c r="F466" s="133" t="s">
        <v>1686</v>
      </c>
      <c r="G466" s="131" t="s">
        <v>1687</v>
      </c>
      <c r="H466" s="131"/>
      <c r="I466" s="131"/>
      <c r="J466" s="78">
        <v>0</v>
      </c>
      <c r="K466" s="122" t="s">
        <v>1688</v>
      </c>
      <c r="L466" s="115"/>
      <c r="M466" s="115" t="s">
        <v>1014</v>
      </c>
      <c r="N466" s="115"/>
      <c r="O466" s="115"/>
      <c r="P466" s="20"/>
      <c r="Q466" s="20"/>
      <c r="R466" s="7"/>
      <c r="S466" s="145"/>
      <c r="T466" s="7"/>
      <c r="U466" s="7"/>
      <c r="V466" s="7">
        <v>2</v>
      </c>
      <c r="W466" s="8"/>
    </row>
    <row r="467" spans="1:23" ht="409.6">
      <c r="A467" s="119" t="s">
        <v>71</v>
      </c>
      <c r="B467" s="115" t="s">
        <v>102</v>
      </c>
      <c r="C467" s="145" t="s">
        <v>1689</v>
      </c>
      <c r="D467" s="110" t="s">
        <v>1319</v>
      </c>
      <c r="E467" s="110" t="s">
        <v>1678</v>
      </c>
      <c r="F467" s="133" t="s">
        <v>1679</v>
      </c>
      <c r="G467" s="131" t="s">
        <v>1680</v>
      </c>
      <c r="H467" s="131"/>
      <c r="I467" s="131"/>
      <c r="J467" s="78">
        <v>0</v>
      </c>
      <c r="K467" s="115"/>
      <c r="L467" s="115"/>
      <c r="M467" s="115" t="s">
        <v>1014</v>
      </c>
      <c r="N467" s="67" t="s">
        <v>1049</v>
      </c>
      <c r="O467" s="105" t="s">
        <v>1050</v>
      </c>
      <c r="P467" s="20"/>
      <c r="Q467" s="20"/>
      <c r="R467" s="7"/>
      <c r="S467" s="145"/>
      <c r="T467" s="7"/>
      <c r="U467" s="7"/>
      <c r="V467" s="7">
        <v>2</v>
      </c>
      <c r="W467" s="10" t="s">
        <v>1690</v>
      </c>
    </row>
    <row r="468" spans="1:23" ht="16">
      <c r="A468" s="115"/>
      <c r="B468" s="115" t="s">
        <v>839</v>
      </c>
      <c r="C468" s="128" t="s">
        <v>1652</v>
      </c>
      <c r="D468" s="110"/>
      <c r="E468" s="110"/>
      <c r="F468" s="131"/>
      <c r="G468" s="131"/>
      <c r="H468" s="131"/>
      <c r="I468" s="131"/>
      <c r="J468" s="8"/>
      <c r="K468" s="115"/>
      <c r="L468" s="115"/>
      <c r="M468" s="115"/>
      <c r="N468" s="115"/>
      <c r="O468" s="115"/>
      <c r="P468" s="20"/>
      <c r="Q468" s="20"/>
      <c r="R468" s="7"/>
      <c r="S468" s="7"/>
      <c r="T468" s="7"/>
      <c r="U468" s="7"/>
      <c r="V468" s="7"/>
      <c r="W468" s="8"/>
    </row>
    <row r="469" spans="1:23" ht="16">
      <c r="A469" s="115"/>
      <c r="B469" s="115" t="s">
        <v>839</v>
      </c>
      <c r="C469" s="128" t="s">
        <v>1609</v>
      </c>
      <c r="D469" s="110"/>
      <c r="E469" s="110"/>
      <c r="F469" s="131"/>
      <c r="G469" s="131"/>
      <c r="H469" s="131"/>
      <c r="I469" s="131"/>
      <c r="J469" s="8"/>
      <c r="K469" s="115"/>
      <c r="L469" s="115"/>
      <c r="M469" s="115"/>
      <c r="N469" s="115"/>
      <c r="O469" s="115"/>
      <c r="P469" s="20"/>
      <c r="Q469" s="20"/>
      <c r="R469" s="7"/>
      <c r="S469" s="7"/>
      <c r="T469" s="7"/>
      <c r="U469" s="7"/>
      <c r="V469" s="7"/>
      <c r="W469" s="8"/>
    </row>
    <row r="470" spans="1:23" ht="16">
      <c r="A470" s="115"/>
      <c r="B470" s="115" t="s">
        <v>1413</v>
      </c>
      <c r="C470" s="128" t="s">
        <v>1603</v>
      </c>
      <c r="D470" s="110"/>
      <c r="E470" s="110"/>
      <c r="F470" s="131"/>
      <c r="G470" s="131"/>
      <c r="H470" s="131"/>
      <c r="I470" s="131"/>
      <c r="J470" s="8"/>
      <c r="K470" s="115"/>
      <c r="L470" s="115"/>
      <c r="M470" s="115"/>
      <c r="N470" s="115"/>
      <c r="O470" s="115"/>
      <c r="P470" s="20"/>
      <c r="Q470" s="20"/>
      <c r="R470" s="7"/>
      <c r="S470" s="7"/>
      <c r="T470" s="7"/>
      <c r="U470" s="7"/>
      <c r="V470" s="7"/>
      <c r="W470" s="8"/>
    </row>
    <row r="471" spans="1:23" ht="16">
      <c r="A471" s="122" t="s">
        <v>294</v>
      </c>
      <c r="B471" s="122" t="s">
        <v>44</v>
      </c>
      <c r="C471" s="145" t="s">
        <v>1691</v>
      </c>
      <c r="D471" s="110"/>
      <c r="E471" s="110"/>
      <c r="F471" s="131"/>
      <c r="G471" s="131"/>
      <c r="H471" s="131"/>
      <c r="I471" s="131"/>
      <c r="J471" s="8"/>
      <c r="K471" s="115"/>
      <c r="L471" s="115"/>
      <c r="M471" s="115"/>
      <c r="N471" s="115"/>
      <c r="O471" s="115"/>
      <c r="P471" s="20"/>
      <c r="Q471" s="20"/>
      <c r="R471" s="13" t="s">
        <v>1587</v>
      </c>
      <c r="S471" s="7"/>
      <c r="T471" s="7"/>
      <c r="U471" s="7"/>
      <c r="V471" s="7"/>
      <c r="W471" s="8"/>
    </row>
    <row r="472" spans="1:23" ht="60">
      <c r="A472" s="13" t="s">
        <v>294</v>
      </c>
      <c r="B472" s="10" t="s">
        <v>44</v>
      </c>
      <c r="C472" s="13" t="s">
        <v>1692</v>
      </c>
      <c r="D472" s="26" t="s">
        <v>1693</v>
      </c>
      <c r="E472" s="14"/>
      <c r="F472" s="14"/>
      <c r="G472" s="14"/>
      <c r="H472" s="14"/>
      <c r="I472" s="14"/>
      <c r="J472" s="13">
        <v>0</v>
      </c>
      <c r="K472" s="7"/>
      <c r="L472" s="7"/>
      <c r="M472" s="8"/>
      <c r="N472" s="7"/>
      <c r="O472" s="7"/>
      <c r="P472" s="7"/>
      <c r="Q472" s="7"/>
      <c r="R472" s="13" t="s">
        <v>1694</v>
      </c>
      <c r="S472" s="13"/>
      <c r="T472" s="7"/>
      <c r="U472" s="7"/>
      <c r="V472" s="7"/>
      <c r="W472" s="13">
        <v>0</v>
      </c>
    </row>
    <row r="473" spans="1:23" ht="60">
      <c r="A473" s="13" t="s">
        <v>294</v>
      </c>
      <c r="B473" s="10" t="s">
        <v>44</v>
      </c>
      <c r="C473" s="13" t="s">
        <v>1695</v>
      </c>
      <c r="D473" s="26" t="s">
        <v>1696</v>
      </c>
      <c r="E473" s="14"/>
      <c r="F473" s="14"/>
      <c r="G473" s="14"/>
      <c r="H473" s="14"/>
      <c r="I473" s="14"/>
      <c r="J473" s="13">
        <v>0</v>
      </c>
      <c r="K473" s="7"/>
      <c r="L473" s="7"/>
      <c r="M473" s="8"/>
      <c r="N473" s="7"/>
      <c r="O473" s="7"/>
      <c r="P473" s="7"/>
      <c r="Q473" s="7"/>
      <c r="R473" s="13" t="s">
        <v>1697</v>
      </c>
      <c r="S473" s="13"/>
      <c r="T473" s="7"/>
      <c r="U473" s="7"/>
      <c r="V473" s="7"/>
      <c r="W473" s="13">
        <v>0</v>
      </c>
    </row>
    <row r="474" spans="1:23" ht="60">
      <c r="A474" s="13" t="s">
        <v>294</v>
      </c>
      <c r="B474" s="10" t="s">
        <v>44</v>
      </c>
      <c r="C474" s="13" t="s">
        <v>1698</v>
      </c>
      <c r="D474" s="26" t="s">
        <v>1699</v>
      </c>
      <c r="E474" s="14"/>
      <c r="F474" s="14"/>
      <c r="G474" s="14"/>
      <c r="H474" s="14"/>
      <c r="I474" s="14"/>
      <c r="J474" s="13">
        <v>0</v>
      </c>
      <c r="K474" s="7"/>
      <c r="L474" s="7"/>
      <c r="M474" s="8"/>
      <c r="N474" s="7"/>
      <c r="O474" s="7"/>
      <c r="P474" s="7"/>
      <c r="Q474" s="7"/>
      <c r="R474" s="13" t="s">
        <v>1700</v>
      </c>
      <c r="S474" s="13"/>
      <c r="T474" s="7"/>
      <c r="U474" s="7"/>
      <c r="V474" s="7"/>
      <c r="W474" s="13">
        <v>0</v>
      </c>
    </row>
    <row r="475" spans="1:23" ht="60">
      <c r="A475" s="13" t="s">
        <v>294</v>
      </c>
      <c r="B475" s="10" t="s">
        <v>44</v>
      </c>
      <c r="C475" s="13" t="s">
        <v>1701</v>
      </c>
      <c r="D475" s="26" t="s">
        <v>1702</v>
      </c>
      <c r="E475" s="14"/>
      <c r="F475" s="14"/>
      <c r="G475" s="14"/>
      <c r="H475" s="14"/>
      <c r="I475" s="14"/>
      <c r="J475" s="13">
        <v>0</v>
      </c>
      <c r="K475" s="7"/>
      <c r="L475" s="7"/>
      <c r="M475" s="8"/>
      <c r="N475" s="7"/>
      <c r="O475" s="7"/>
      <c r="P475" s="7"/>
      <c r="Q475" s="7"/>
      <c r="R475" s="13" t="s">
        <v>1703</v>
      </c>
      <c r="S475" s="13"/>
      <c r="T475" s="7"/>
      <c r="U475" s="7"/>
      <c r="V475" s="7"/>
      <c r="W475" s="13">
        <v>0</v>
      </c>
    </row>
    <row r="476" spans="1:23" ht="60">
      <c r="A476" s="13" t="s">
        <v>294</v>
      </c>
      <c r="B476" s="10" t="s">
        <v>44</v>
      </c>
      <c r="C476" s="13" t="s">
        <v>1704</v>
      </c>
      <c r="D476" s="26" t="s">
        <v>1705</v>
      </c>
      <c r="E476" s="14"/>
      <c r="F476" s="14"/>
      <c r="G476" s="14"/>
      <c r="H476" s="14"/>
      <c r="I476" s="14"/>
      <c r="J476" s="13">
        <v>0</v>
      </c>
      <c r="K476" s="7"/>
      <c r="L476" s="7"/>
      <c r="M476" s="8"/>
      <c r="N476" s="7"/>
      <c r="O476" s="7"/>
      <c r="P476" s="7"/>
      <c r="Q476" s="7"/>
      <c r="R476" s="13" t="s">
        <v>1706</v>
      </c>
      <c r="S476" s="13"/>
      <c r="T476" s="7"/>
      <c r="U476" s="7"/>
      <c r="V476" s="7"/>
      <c r="W476" s="13">
        <v>0</v>
      </c>
    </row>
    <row r="477" spans="1:23" ht="30">
      <c r="A477" s="115"/>
      <c r="B477" s="115" t="s">
        <v>839</v>
      </c>
      <c r="C477" s="128" t="s">
        <v>1448</v>
      </c>
      <c r="D477" s="110"/>
      <c r="E477" s="110"/>
      <c r="F477" s="131"/>
      <c r="G477" s="131"/>
      <c r="H477" s="131"/>
      <c r="I477" s="131"/>
      <c r="J477" s="8"/>
      <c r="K477" s="115"/>
      <c r="L477" s="115"/>
      <c r="M477" s="115"/>
      <c r="N477" s="115"/>
      <c r="O477" s="115"/>
      <c r="P477" s="20"/>
      <c r="Q477" s="20"/>
      <c r="R477" s="7"/>
      <c r="S477" s="7"/>
      <c r="T477" s="7"/>
      <c r="U477" s="7"/>
      <c r="V477" s="7"/>
      <c r="W477" s="8"/>
    </row>
    <row r="478" spans="1:23" ht="30">
      <c r="A478" s="115"/>
      <c r="B478" s="115" t="s">
        <v>66</v>
      </c>
      <c r="C478" s="163" t="s">
        <v>1707</v>
      </c>
      <c r="D478" s="111" t="s">
        <v>1708</v>
      </c>
      <c r="E478" s="111"/>
      <c r="F478" s="164"/>
      <c r="G478" s="164"/>
      <c r="H478" s="164"/>
      <c r="I478" s="164"/>
      <c r="J478" s="10" t="s">
        <v>1709</v>
      </c>
      <c r="K478" s="165"/>
      <c r="L478" s="165"/>
      <c r="M478" s="165"/>
      <c r="N478" s="165"/>
      <c r="O478" s="165"/>
      <c r="P478" s="20"/>
      <c r="Q478" s="20"/>
      <c r="R478" s="7"/>
      <c r="S478" s="7"/>
      <c r="T478" s="7"/>
      <c r="U478" s="7"/>
      <c r="V478" s="7"/>
      <c r="W478" s="10" t="s">
        <v>1709</v>
      </c>
    </row>
    <row r="479" spans="1:23" ht="356">
      <c r="A479" s="64"/>
      <c r="B479" s="66" t="s">
        <v>1168</v>
      </c>
      <c r="C479" s="66" t="s">
        <v>1710</v>
      </c>
      <c r="D479" s="65" t="s">
        <v>1711</v>
      </c>
      <c r="E479" s="65" t="s">
        <v>1712</v>
      </c>
      <c r="F479" s="166" t="s">
        <v>1713</v>
      </c>
      <c r="G479" s="65" t="s">
        <v>1714</v>
      </c>
      <c r="H479" s="65" t="s">
        <v>1715</v>
      </c>
      <c r="I479" s="65" t="s">
        <v>1716</v>
      </c>
      <c r="J479" s="66"/>
      <c r="K479" s="66"/>
      <c r="L479" s="66"/>
      <c r="M479" s="64" t="s">
        <v>1014</v>
      </c>
      <c r="N479" s="66" t="s">
        <v>1717</v>
      </c>
      <c r="O479" s="66" t="s">
        <v>1718</v>
      </c>
      <c r="P479" s="20"/>
      <c r="Q479" s="20"/>
      <c r="R479" s="7"/>
      <c r="S479" s="7"/>
      <c r="T479" s="7"/>
      <c r="U479" s="7" t="s">
        <v>51</v>
      </c>
      <c r="V479" s="7">
        <v>2</v>
      </c>
      <c r="W479" s="66"/>
    </row>
    <row r="480" spans="1:23" ht="120">
      <c r="A480" s="64"/>
      <c r="B480" s="66" t="s">
        <v>1719</v>
      </c>
      <c r="C480" s="66" t="s">
        <v>1720</v>
      </c>
      <c r="D480" s="164" t="s">
        <v>1721</v>
      </c>
      <c r="E480" s="65" t="s">
        <v>1722</v>
      </c>
      <c r="F480" s="65" t="s">
        <v>1723</v>
      </c>
      <c r="G480" s="65" t="s">
        <v>1724</v>
      </c>
      <c r="H480" s="65" t="s">
        <v>1725</v>
      </c>
      <c r="I480" s="65" t="s">
        <v>1726</v>
      </c>
      <c r="J480" s="167" t="s">
        <v>1727</v>
      </c>
      <c r="K480" s="66"/>
      <c r="L480" s="66"/>
      <c r="M480" s="64" t="s">
        <v>1014</v>
      </c>
      <c r="N480" s="66"/>
      <c r="O480" s="66"/>
      <c r="P480" s="20"/>
      <c r="Q480" s="20"/>
      <c r="R480" s="7"/>
      <c r="S480" s="7"/>
      <c r="T480" s="7"/>
      <c r="U480" s="7"/>
      <c r="V480" s="13">
        <v>3</v>
      </c>
      <c r="W480" s="167" t="s">
        <v>1727</v>
      </c>
    </row>
    <row r="481" spans="1:23" ht="16">
      <c r="A481" s="115"/>
      <c r="B481" s="165" t="s">
        <v>839</v>
      </c>
      <c r="C481" s="165" t="s">
        <v>1707</v>
      </c>
      <c r="D481" s="164"/>
      <c r="E481" s="164"/>
      <c r="F481" s="164"/>
      <c r="G481" s="164"/>
      <c r="H481" s="164"/>
      <c r="I481" s="164"/>
      <c r="J481" s="8"/>
      <c r="K481" s="165"/>
      <c r="L481" s="165"/>
      <c r="M481" s="165"/>
      <c r="N481" s="165"/>
      <c r="O481" s="165"/>
      <c r="P481" s="20"/>
      <c r="Q481" s="20"/>
      <c r="R481" s="7"/>
      <c r="S481" s="7"/>
      <c r="T481" s="7"/>
      <c r="U481" s="7"/>
      <c r="V481" s="7"/>
      <c r="W481" s="8"/>
    </row>
    <row r="482" spans="1:23" ht="30">
      <c r="A482" s="168"/>
      <c r="B482" s="168" t="s">
        <v>66</v>
      </c>
      <c r="C482" s="169" t="s">
        <v>1728</v>
      </c>
      <c r="D482" s="170"/>
      <c r="E482" s="171"/>
      <c r="F482" s="170"/>
      <c r="G482" s="171"/>
      <c r="H482" s="171"/>
      <c r="I482" s="171"/>
      <c r="J482" s="10" t="s">
        <v>1709</v>
      </c>
      <c r="K482" s="172"/>
      <c r="L482" s="172"/>
      <c r="M482" s="105"/>
      <c r="N482" s="172"/>
      <c r="O482" s="172"/>
      <c r="P482" s="20"/>
      <c r="Q482" s="20"/>
      <c r="R482" s="7"/>
      <c r="S482" s="7"/>
      <c r="T482" s="7"/>
      <c r="U482" s="7"/>
      <c r="V482" s="7"/>
      <c r="W482" s="10" t="s">
        <v>1709</v>
      </c>
    </row>
    <row r="483" spans="1:23" ht="150">
      <c r="A483" s="7"/>
      <c r="B483" s="7" t="s">
        <v>81</v>
      </c>
      <c r="C483" s="169" t="s">
        <v>1729</v>
      </c>
      <c r="D483" s="170" t="s">
        <v>1730</v>
      </c>
      <c r="E483" s="171" t="s">
        <v>1731</v>
      </c>
      <c r="F483" s="173" t="s">
        <v>1732</v>
      </c>
      <c r="G483" s="171" t="s">
        <v>1733</v>
      </c>
      <c r="H483" s="171" t="s">
        <v>1734</v>
      </c>
      <c r="I483" s="171"/>
      <c r="J483" s="174" t="s">
        <v>1709</v>
      </c>
      <c r="K483" s="8"/>
      <c r="L483" s="172"/>
      <c r="M483" s="105" t="s">
        <v>1014</v>
      </c>
      <c r="N483" s="172"/>
      <c r="O483" s="172"/>
      <c r="P483" s="20"/>
      <c r="Q483" s="20"/>
      <c r="R483" s="7"/>
      <c r="S483" s="7"/>
      <c r="T483" s="7"/>
      <c r="U483" s="7"/>
      <c r="V483" s="13">
        <v>5</v>
      </c>
      <c r="W483" s="174" t="s">
        <v>1709</v>
      </c>
    </row>
    <row r="484" spans="1:23" ht="90">
      <c r="A484" s="168"/>
      <c r="B484" s="168" t="s">
        <v>1024</v>
      </c>
      <c r="C484" s="169" t="s">
        <v>1735</v>
      </c>
      <c r="D484" s="170" t="s">
        <v>1736</v>
      </c>
      <c r="E484" s="171" t="s">
        <v>1737</v>
      </c>
      <c r="F484" s="175" t="s">
        <v>1738</v>
      </c>
      <c r="G484" s="171" t="s">
        <v>1739</v>
      </c>
      <c r="H484" s="171" t="s">
        <v>1740</v>
      </c>
      <c r="I484" s="171"/>
      <c r="J484" s="174" t="s">
        <v>1741</v>
      </c>
      <c r="K484" s="117" t="s">
        <v>1032</v>
      </c>
      <c r="L484" s="172"/>
      <c r="M484" s="105" t="s">
        <v>1014</v>
      </c>
      <c r="N484" s="172"/>
      <c r="O484" s="172"/>
      <c r="P484" s="20"/>
      <c r="Q484" s="20"/>
      <c r="R484" s="7"/>
      <c r="S484" s="7"/>
      <c r="T484" s="7"/>
      <c r="U484" s="7"/>
      <c r="V484" s="13">
        <v>4</v>
      </c>
      <c r="W484" s="174" t="s">
        <v>1741</v>
      </c>
    </row>
    <row r="485" spans="1:23" ht="409.6">
      <c r="A485" s="119" t="s">
        <v>294</v>
      </c>
      <c r="B485" s="115" t="s">
        <v>102</v>
      </c>
      <c r="C485" s="145" t="s">
        <v>1742</v>
      </c>
      <c r="D485" s="110" t="s">
        <v>1319</v>
      </c>
      <c r="E485" s="110" t="s">
        <v>1678</v>
      </c>
      <c r="F485" s="133" t="s">
        <v>1679</v>
      </c>
      <c r="G485" s="131" t="s">
        <v>1680</v>
      </c>
      <c r="H485" s="131"/>
      <c r="I485" s="131"/>
      <c r="J485" s="10" t="s">
        <v>1743</v>
      </c>
      <c r="K485" s="115"/>
      <c r="L485" s="115"/>
      <c r="M485" s="115" t="s">
        <v>1014</v>
      </c>
      <c r="N485" s="67" t="s">
        <v>1049</v>
      </c>
      <c r="O485" s="105" t="s">
        <v>1050</v>
      </c>
      <c r="P485" s="20"/>
      <c r="Q485" s="20"/>
      <c r="R485" s="7"/>
      <c r="S485" s="7"/>
      <c r="T485" s="7"/>
      <c r="U485" s="7"/>
      <c r="V485" s="13">
        <v>4</v>
      </c>
      <c r="W485" s="10" t="s">
        <v>1743</v>
      </c>
    </row>
    <row r="486" spans="1:23" ht="120">
      <c r="A486" s="168"/>
      <c r="B486" s="168" t="s">
        <v>1034</v>
      </c>
      <c r="C486" s="169" t="s">
        <v>1744</v>
      </c>
      <c r="D486" s="170" t="s">
        <v>1745</v>
      </c>
      <c r="E486" s="171" t="s">
        <v>1746</v>
      </c>
      <c r="F486" s="175" t="s">
        <v>1747</v>
      </c>
      <c r="G486" s="171" t="s">
        <v>1748</v>
      </c>
      <c r="H486" s="171" t="s">
        <v>1749</v>
      </c>
      <c r="I486" s="171"/>
      <c r="J486" s="174" t="s">
        <v>1741</v>
      </c>
      <c r="K486" s="117" t="s">
        <v>1750</v>
      </c>
      <c r="L486" s="172"/>
      <c r="M486" s="105" t="s">
        <v>1014</v>
      </c>
      <c r="N486" s="172"/>
      <c r="O486" s="172"/>
      <c r="P486" s="20"/>
      <c r="Q486" s="20"/>
      <c r="R486" s="7"/>
      <c r="S486" s="7"/>
      <c r="T486" s="7"/>
      <c r="U486" s="7"/>
      <c r="V486" s="13">
        <v>4</v>
      </c>
      <c r="W486" s="174" t="s">
        <v>1741</v>
      </c>
    </row>
    <row r="487" spans="1:23" ht="90">
      <c r="A487" s="113"/>
      <c r="B487" s="176" t="s">
        <v>102</v>
      </c>
      <c r="C487" s="169" t="s">
        <v>1751</v>
      </c>
      <c r="D487" s="170" t="s">
        <v>1752</v>
      </c>
      <c r="E487" s="171" t="s">
        <v>1753</v>
      </c>
      <c r="F487" s="175" t="s">
        <v>1754</v>
      </c>
      <c r="G487" s="171" t="s">
        <v>1755</v>
      </c>
      <c r="H487" s="177" t="s">
        <v>1756</v>
      </c>
      <c r="I487" s="177"/>
      <c r="J487" s="174" t="s">
        <v>1757</v>
      </c>
      <c r="K487" s="168"/>
      <c r="L487" s="172"/>
      <c r="M487" s="105" t="s">
        <v>1014</v>
      </c>
      <c r="N487" s="172"/>
      <c r="O487" s="172"/>
      <c r="P487" s="20"/>
      <c r="Q487" s="20"/>
      <c r="R487" s="7"/>
      <c r="S487" s="7"/>
      <c r="T487" s="7"/>
      <c r="U487" s="7"/>
      <c r="V487" s="7">
        <v>5</v>
      </c>
      <c r="W487" s="174" t="s">
        <v>1757</v>
      </c>
    </row>
    <row r="488" spans="1:23" ht="90">
      <c r="A488" s="7"/>
      <c r="B488" s="10" t="s">
        <v>1349</v>
      </c>
      <c r="C488" s="169" t="s">
        <v>1758</v>
      </c>
      <c r="D488" s="170" t="s">
        <v>1459</v>
      </c>
      <c r="E488" s="171" t="s">
        <v>1759</v>
      </c>
      <c r="F488" s="175" t="s">
        <v>1760</v>
      </c>
      <c r="G488" s="171" t="s">
        <v>1761</v>
      </c>
      <c r="H488" s="170" t="s">
        <v>1762</v>
      </c>
      <c r="I488" s="170" t="s">
        <v>1763</v>
      </c>
      <c r="J488" s="174" t="s">
        <v>1741</v>
      </c>
      <c r="K488" s="122"/>
      <c r="L488" s="172"/>
      <c r="M488" s="105" t="s">
        <v>1014</v>
      </c>
      <c r="N488" s="172"/>
      <c r="O488" s="172"/>
      <c r="P488" s="20"/>
      <c r="Q488" s="20"/>
      <c r="R488" s="7"/>
      <c r="S488" s="7"/>
      <c r="T488" s="7"/>
      <c r="U488" s="7"/>
      <c r="V488" s="13">
        <v>4</v>
      </c>
      <c r="W488" s="174" t="s">
        <v>1741</v>
      </c>
    </row>
    <row r="489" spans="1:23" ht="90">
      <c r="A489" s="113"/>
      <c r="B489" s="176" t="s">
        <v>102</v>
      </c>
      <c r="C489" s="169" t="s">
        <v>1764</v>
      </c>
      <c r="D489" s="170" t="s">
        <v>1765</v>
      </c>
      <c r="E489" s="171" t="s">
        <v>1766</v>
      </c>
      <c r="F489" s="175" t="s">
        <v>1767</v>
      </c>
      <c r="G489" s="171" t="s">
        <v>1768</v>
      </c>
      <c r="H489" s="177" t="s">
        <v>1769</v>
      </c>
      <c r="I489" s="177"/>
      <c r="J489" s="174" t="s">
        <v>1770</v>
      </c>
      <c r="K489" s="168"/>
      <c r="L489" s="172"/>
      <c r="M489" s="105" t="s">
        <v>1014</v>
      </c>
      <c r="N489" s="172"/>
      <c r="O489" s="172"/>
      <c r="P489" s="20"/>
      <c r="Q489" s="20"/>
      <c r="R489" s="7"/>
      <c r="S489" s="7"/>
      <c r="T489" s="7"/>
      <c r="U489" s="7"/>
      <c r="V489" s="13">
        <v>4</v>
      </c>
      <c r="W489" s="174" t="s">
        <v>1770</v>
      </c>
    </row>
    <row r="490" spans="1:23" ht="90">
      <c r="A490" s="169" t="s">
        <v>71</v>
      </c>
      <c r="B490" s="169" t="s">
        <v>1186</v>
      </c>
      <c r="C490" s="169" t="s">
        <v>1771</v>
      </c>
      <c r="D490" s="178" t="s">
        <v>1188</v>
      </c>
      <c r="E490" s="178" t="s">
        <v>1772</v>
      </c>
      <c r="F490" s="179" t="s">
        <v>1773</v>
      </c>
      <c r="G490" s="178" t="s">
        <v>1774</v>
      </c>
      <c r="H490" s="169"/>
      <c r="I490" s="169"/>
      <c r="J490" s="169" t="s">
        <v>1709</v>
      </c>
      <c r="K490" s="169"/>
      <c r="L490" s="169"/>
      <c r="M490" s="169" t="s">
        <v>1014</v>
      </c>
      <c r="N490" s="169"/>
      <c r="O490" s="169"/>
      <c r="P490" s="169"/>
      <c r="Q490" s="169"/>
      <c r="R490" s="169"/>
      <c r="S490" s="169"/>
      <c r="T490" s="169"/>
      <c r="U490" s="169"/>
      <c r="V490" s="178">
        <v>4</v>
      </c>
      <c r="W490" s="169" t="s">
        <v>1709</v>
      </c>
    </row>
    <row r="491" spans="1:23" ht="165">
      <c r="A491" s="168"/>
      <c r="B491" s="168" t="s">
        <v>63</v>
      </c>
      <c r="C491" s="169" t="s">
        <v>1775</v>
      </c>
      <c r="D491" s="38" t="s">
        <v>1776</v>
      </c>
      <c r="E491" s="171" t="s">
        <v>1777</v>
      </c>
      <c r="F491" s="175" t="s">
        <v>1778</v>
      </c>
      <c r="G491" s="171" t="s">
        <v>1779</v>
      </c>
      <c r="H491" s="171" t="s">
        <v>1780</v>
      </c>
      <c r="I491" s="171"/>
      <c r="J491" s="174" t="s">
        <v>1781</v>
      </c>
      <c r="K491" s="172"/>
      <c r="L491" s="172"/>
      <c r="M491" s="172"/>
      <c r="N491" s="172"/>
      <c r="O491" s="172"/>
      <c r="P491" s="20"/>
      <c r="Q491" s="20"/>
      <c r="R491" s="7"/>
      <c r="S491" s="7"/>
      <c r="T491" s="7"/>
      <c r="U491" s="7"/>
      <c r="V491" s="7"/>
      <c r="W491" s="174" t="s">
        <v>1781</v>
      </c>
    </row>
    <row r="492" spans="1:23" ht="75">
      <c r="A492" s="134"/>
      <c r="B492" s="139" t="s">
        <v>1388</v>
      </c>
      <c r="C492" s="140" t="s">
        <v>1782</v>
      </c>
      <c r="D492" s="141" t="s">
        <v>1783</v>
      </c>
      <c r="E492" s="143"/>
      <c r="F492" s="143"/>
      <c r="G492" s="143"/>
      <c r="H492" s="143"/>
      <c r="I492" s="143"/>
      <c r="J492" s="174" t="s">
        <v>1781</v>
      </c>
      <c r="K492" s="139"/>
      <c r="L492" s="139"/>
      <c r="M492" s="139"/>
      <c r="N492" s="139"/>
      <c r="O492" s="139"/>
      <c r="P492" s="139" t="s">
        <v>1784</v>
      </c>
      <c r="Q492" s="20"/>
      <c r="R492" s="7"/>
      <c r="S492" s="7"/>
      <c r="T492" s="7"/>
      <c r="U492" s="7"/>
      <c r="V492" s="7"/>
      <c r="W492" s="174" t="s">
        <v>1781</v>
      </c>
    </row>
    <row r="493" spans="1:23" ht="16">
      <c r="A493" s="17"/>
      <c r="B493" s="30" t="s">
        <v>44</v>
      </c>
      <c r="C493" s="31" t="s">
        <v>1785</v>
      </c>
      <c r="D493" s="32"/>
      <c r="E493" s="32"/>
      <c r="F493" s="32"/>
      <c r="G493" s="32"/>
      <c r="H493" s="32"/>
      <c r="I493" s="32"/>
      <c r="J493" s="30"/>
      <c r="K493" s="30"/>
      <c r="L493" s="31"/>
      <c r="M493" s="30"/>
      <c r="N493" s="30"/>
      <c r="O493" s="30"/>
      <c r="P493" s="20"/>
      <c r="Q493" s="20"/>
      <c r="R493" s="7" t="s">
        <v>1608</v>
      </c>
      <c r="S493" s="7"/>
      <c r="T493" s="7"/>
      <c r="U493" s="7"/>
      <c r="V493" s="7"/>
      <c r="W493" s="30"/>
    </row>
    <row r="494" spans="1:23" ht="16">
      <c r="A494" s="115"/>
      <c r="B494" s="165" t="s">
        <v>66</v>
      </c>
      <c r="C494" s="163" t="s">
        <v>1786</v>
      </c>
      <c r="D494" s="111"/>
      <c r="E494" s="164"/>
      <c r="F494" s="164"/>
      <c r="G494" s="164"/>
      <c r="H494" s="164"/>
      <c r="I494" s="164"/>
      <c r="J494" s="172"/>
      <c r="K494" s="165"/>
      <c r="L494" s="165"/>
      <c r="M494" s="165"/>
      <c r="N494" s="165"/>
      <c r="O494" s="165"/>
      <c r="P494" s="20"/>
      <c r="Q494" s="20"/>
      <c r="R494" s="7"/>
      <c r="S494" s="7"/>
      <c r="T494" s="7"/>
      <c r="U494" s="7"/>
      <c r="V494" s="7"/>
      <c r="W494" s="172"/>
    </row>
    <row r="495" spans="1:23" ht="409.6">
      <c r="A495" s="113"/>
      <c r="B495" s="176" t="s">
        <v>102</v>
      </c>
      <c r="C495" s="180" t="s">
        <v>1787</v>
      </c>
      <c r="D495" s="181" t="s">
        <v>1788</v>
      </c>
      <c r="E495" s="181" t="s">
        <v>1789</v>
      </c>
      <c r="F495" s="182" t="s">
        <v>1790</v>
      </c>
      <c r="G495" s="181" t="s">
        <v>1791</v>
      </c>
      <c r="H495" s="181" t="s">
        <v>1792</v>
      </c>
      <c r="I495" s="181" t="s">
        <v>1616</v>
      </c>
      <c r="J495" s="183" t="s">
        <v>1709</v>
      </c>
      <c r="K495" s="176"/>
      <c r="L495" s="176"/>
      <c r="M495" s="113" t="s">
        <v>1014</v>
      </c>
      <c r="N495" s="98" t="s">
        <v>1793</v>
      </c>
      <c r="O495" s="105" t="s">
        <v>1050</v>
      </c>
      <c r="P495" s="20"/>
      <c r="Q495" s="20"/>
      <c r="R495" s="7"/>
      <c r="S495" s="7"/>
      <c r="T495" s="7"/>
      <c r="U495" s="7"/>
      <c r="V495" s="7">
        <v>3</v>
      </c>
      <c r="W495" s="183" t="s">
        <v>1709</v>
      </c>
    </row>
    <row r="496" spans="1:23" ht="409.6">
      <c r="A496" s="184"/>
      <c r="B496" s="185" t="s">
        <v>1168</v>
      </c>
      <c r="C496" s="185" t="s">
        <v>1794</v>
      </c>
      <c r="D496" s="186" t="s">
        <v>1795</v>
      </c>
      <c r="E496" s="7" t="s">
        <v>1620</v>
      </c>
      <c r="F496" s="71" t="s">
        <v>1621</v>
      </c>
      <c r="G496" s="7" t="s">
        <v>1622</v>
      </c>
      <c r="H496" s="7" t="s">
        <v>1623</v>
      </c>
      <c r="I496" s="8" t="s">
        <v>1624</v>
      </c>
      <c r="J496" s="162" t="s">
        <v>1709</v>
      </c>
      <c r="K496" s="185"/>
      <c r="L496" s="185"/>
      <c r="M496" s="64" t="s">
        <v>1014</v>
      </c>
      <c r="N496" s="185" t="s">
        <v>1625</v>
      </c>
      <c r="O496" s="185" t="s">
        <v>1626</v>
      </c>
      <c r="P496" s="20"/>
      <c r="Q496" s="20"/>
      <c r="R496" s="7"/>
      <c r="S496" s="7"/>
      <c r="T496" s="7"/>
      <c r="U496" s="7"/>
      <c r="V496" s="13">
        <v>2</v>
      </c>
      <c r="W496" s="162" t="s">
        <v>1709</v>
      </c>
    </row>
    <row r="497" spans="1:23" ht="90">
      <c r="A497" s="7"/>
      <c r="B497" s="7" t="s">
        <v>1178</v>
      </c>
      <c r="C497" s="185" t="s">
        <v>1796</v>
      </c>
      <c r="D497" s="187" t="s">
        <v>1797</v>
      </c>
      <c r="E497" s="131" t="s">
        <v>1798</v>
      </c>
      <c r="F497" s="133" t="s">
        <v>1799</v>
      </c>
      <c r="G497" s="131" t="s">
        <v>1800</v>
      </c>
      <c r="H497" s="131" t="s">
        <v>1801</v>
      </c>
      <c r="I497" s="131"/>
      <c r="J497" s="188" t="s">
        <v>1709</v>
      </c>
      <c r="K497" s="165"/>
      <c r="L497" s="165"/>
      <c r="M497" s="101" t="s">
        <v>1014</v>
      </c>
      <c r="N497" s="165"/>
      <c r="O497" s="165"/>
      <c r="P497" s="20"/>
      <c r="Q497" s="20"/>
      <c r="R497" s="7"/>
      <c r="S497" s="7"/>
      <c r="T497" s="7"/>
      <c r="U497" s="7"/>
      <c r="V497" s="7">
        <v>2</v>
      </c>
      <c r="W497" s="188" t="s">
        <v>1709</v>
      </c>
    </row>
    <row r="498" spans="1:23" ht="90">
      <c r="A498" s="122" t="s">
        <v>71</v>
      </c>
      <c r="B498" s="115" t="s">
        <v>1190</v>
      </c>
      <c r="C498" s="145" t="s">
        <v>1802</v>
      </c>
      <c r="D498" s="145" t="s">
        <v>1803</v>
      </c>
      <c r="E498" s="189" t="s">
        <v>1804</v>
      </c>
      <c r="F498" s="133" t="s">
        <v>1805</v>
      </c>
      <c r="G498" s="148" t="s">
        <v>1806</v>
      </c>
      <c r="H498" s="131"/>
      <c r="I498" s="131"/>
      <c r="J498" s="162" t="s">
        <v>1709</v>
      </c>
      <c r="K498" s="8"/>
      <c r="L498" s="115"/>
      <c r="M498" s="115" t="s">
        <v>1014</v>
      </c>
      <c r="N498" s="115"/>
      <c r="O498" s="115"/>
      <c r="P498" s="20"/>
      <c r="Q498" s="20"/>
      <c r="R498" s="144"/>
      <c r="S498" s="7"/>
      <c r="T498" s="7"/>
      <c r="U498" s="7"/>
      <c r="V498" s="13">
        <v>5</v>
      </c>
      <c r="W498" s="162" t="s">
        <v>1709</v>
      </c>
    </row>
    <row r="499" spans="1:23" ht="15.75" customHeight="1">
      <c r="A499" s="122" t="s">
        <v>71</v>
      </c>
      <c r="B499" s="115" t="s">
        <v>102</v>
      </c>
      <c r="C499" s="128" t="str">
        <f>C498&amp;"_o"</f>
        <v>s2_hhmeduc_o</v>
      </c>
      <c r="D499" s="128" t="s">
        <v>1503</v>
      </c>
      <c r="E499" s="128" t="s">
        <v>1504</v>
      </c>
      <c r="F499" s="133" t="s">
        <v>1505</v>
      </c>
      <c r="G499" s="131" t="s">
        <v>1506</v>
      </c>
      <c r="H499" s="131"/>
      <c r="I499" s="131"/>
      <c r="J499" s="8" t="str">
        <f>"${"&amp;C498&amp;"}=-77"</f>
        <v>${s2_hhmeduc}=-77</v>
      </c>
      <c r="K499" s="8"/>
      <c r="L499" s="115"/>
      <c r="M499" s="115" t="s">
        <v>1014</v>
      </c>
      <c r="N499" s="115"/>
      <c r="O499" s="115"/>
      <c r="P499" s="20"/>
      <c r="Q499" s="20"/>
      <c r="R499" s="144"/>
      <c r="S499" s="7"/>
      <c r="T499" s="7"/>
      <c r="U499" s="7"/>
      <c r="V499" s="13">
        <v>2</v>
      </c>
      <c r="W499" s="8" t="str">
        <f>"${"&amp;P498&amp;"}=-77"</f>
        <v>${}=-77</v>
      </c>
    </row>
    <row r="500" spans="1:23" ht="90">
      <c r="A500" s="122" t="s">
        <v>71</v>
      </c>
      <c r="B500" s="115" t="s">
        <v>1206</v>
      </c>
      <c r="C500" s="145" t="s">
        <v>1807</v>
      </c>
      <c r="D500" s="145" t="s">
        <v>1808</v>
      </c>
      <c r="E500" s="145" t="s">
        <v>1809</v>
      </c>
      <c r="F500" s="133" t="s">
        <v>1810</v>
      </c>
      <c r="G500" s="148" t="s">
        <v>1811</v>
      </c>
      <c r="H500" s="131"/>
      <c r="I500" s="131"/>
      <c r="J500" s="162" t="s">
        <v>1709</v>
      </c>
      <c r="K500" s="8"/>
      <c r="L500" s="115"/>
      <c r="M500" s="115" t="s">
        <v>1014</v>
      </c>
      <c r="N500" s="115"/>
      <c r="O500" s="115"/>
      <c r="P500" s="20"/>
      <c r="Q500" s="20"/>
      <c r="R500" s="144"/>
      <c r="S500" s="7"/>
      <c r="T500" s="7"/>
      <c r="U500" s="7"/>
      <c r="V500" s="13">
        <v>4</v>
      </c>
      <c r="W500" s="162" t="s">
        <v>1709</v>
      </c>
    </row>
    <row r="501" spans="1:23" ht="15.75" customHeight="1">
      <c r="A501" s="122" t="s">
        <v>71</v>
      </c>
      <c r="B501" s="115" t="s">
        <v>102</v>
      </c>
      <c r="C501" s="145" t="s">
        <v>1812</v>
      </c>
      <c r="D501" s="128" t="s">
        <v>1503</v>
      </c>
      <c r="E501" s="128" t="s">
        <v>1504</v>
      </c>
      <c r="F501" s="133" t="s">
        <v>1505</v>
      </c>
      <c r="G501" s="131" t="s">
        <v>1506</v>
      </c>
      <c r="H501" s="131"/>
      <c r="I501" s="131"/>
      <c r="J501" s="8" t="str">
        <f>"${"&amp;C500&amp;"}=-77"</f>
        <v>${s2_hhmeducur}=-77</v>
      </c>
      <c r="K501" s="8"/>
      <c r="L501" s="115"/>
      <c r="M501" s="115" t="s">
        <v>1014</v>
      </c>
      <c r="N501" s="115"/>
      <c r="O501" s="115"/>
      <c r="P501" s="20"/>
      <c r="Q501" s="20"/>
      <c r="R501" s="144"/>
      <c r="S501" s="7"/>
      <c r="T501" s="7"/>
      <c r="U501" s="7"/>
      <c r="V501" s="13">
        <v>2</v>
      </c>
      <c r="W501" s="8" t="str">
        <f>"${"&amp;P500&amp;"}=-77"</f>
        <v>${}=-77</v>
      </c>
    </row>
    <row r="502" spans="1:23" ht="15.75" customHeight="1">
      <c r="A502" s="145" t="s">
        <v>71</v>
      </c>
      <c r="B502" s="145" t="s">
        <v>1186</v>
      </c>
      <c r="C502" s="145" t="s">
        <v>1813</v>
      </c>
      <c r="D502" s="145" t="s">
        <v>1814</v>
      </c>
      <c r="E502" s="145" t="s">
        <v>1815</v>
      </c>
      <c r="F502" s="149" t="s">
        <v>1816</v>
      </c>
      <c r="G502" s="145"/>
      <c r="H502" s="145"/>
      <c r="I502" s="145"/>
      <c r="J502" s="162" t="s">
        <v>1709</v>
      </c>
      <c r="K502" s="145"/>
      <c r="L502" s="145"/>
      <c r="M502" s="145" t="s">
        <v>1014</v>
      </c>
      <c r="N502" s="145"/>
      <c r="O502" s="145"/>
      <c r="P502" s="145"/>
      <c r="Q502" s="145"/>
      <c r="R502" s="145"/>
      <c r="S502" s="145"/>
      <c r="T502" s="145"/>
      <c r="U502" s="145"/>
      <c r="V502" s="145">
        <v>4</v>
      </c>
      <c r="W502" s="162" t="s">
        <v>1709</v>
      </c>
    </row>
    <row r="503" spans="1:23" ht="15.75" customHeight="1">
      <c r="A503" s="52" t="s">
        <v>294</v>
      </c>
      <c r="B503" s="46" t="s">
        <v>44</v>
      </c>
      <c r="C503" s="54" t="s">
        <v>1817</v>
      </c>
      <c r="D503" s="54" t="s">
        <v>1818</v>
      </c>
      <c r="E503" s="7"/>
      <c r="F503" s="7"/>
      <c r="G503" s="7"/>
      <c r="H503" s="7"/>
      <c r="I503" s="8"/>
      <c r="J503" s="8"/>
      <c r="K503" s="7"/>
      <c r="L503" s="8"/>
      <c r="M503" s="7"/>
      <c r="N503" s="13"/>
      <c r="O503" s="7"/>
      <c r="P503" s="8"/>
      <c r="Q503" s="8"/>
      <c r="R503" s="13" t="s">
        <v>1819</v>
      </c>
      <c r="S503" s="7"/>
      <c r="T503" s="7"/>
      <c r="U503" s="7"/>
      <c r="V503" s="7"/>
      <c r="W503" s="8"/>
    </row>
    <row r="504" spans="1:23" ht="15" customHeight="1">
      <c r="A504" s="7"/>
      <c r="B504" s="7" t="s">
        <v>81</v>
      </c>
      <c r="C504" s="185" t="s">
        <v>1820</v>
      </c>
      <c r="D504" s="164" t="s">
        <v>1821</v>
      </c>
      <c r="E504" s="131" t="s">
        <v>1822</v>
      </c>
      <c r="F504" s="190" t="s">
        <v>1823</v>
      </c>
      <c r="G504" s="131" t="s">
        <v>1824</v>
      </c>
      <c r="H504" s="131" t="s">
        <v>1825</v>
      </c>
      <c r="I504" s="131"/>
      <c r="J504" s="174" t="s">
        <v>1709</v>
      </c>
      <c r="K504" s="8"/>
      <c r="L504" s="165"/>
      <c r="M504" s="101" t="s">
        <v>1014</v>
      </c>
      <c r="N504" s="165"/>
      <c r="O504" s="165"/>
      <c r="P504" s="20"/>
      <c r="Q504" s="20"/>
      <c r="R504" s="7"/>
      <c r="S504" s="7"/>
      <c r="T504" s="7"/>
      <c r="U504" s="7"/>
      <c r="V504" s="7">
        <v>2</v>
      </c>
      <c r="W504" s="174" t="s">
        <v>1709</v>
      </c>
    </row>
    <row r="505" spans="1:23" ht="15" customHeight="1">
      <c r="A505" s="115"/>
      <c r="B505" s="165" t="s">
        <v>66</v>
      </c>
      <c r="C505" s="163" t="s">
        <v>1826</v>
      </c>
      <c r="D505" s="111"/>
      <c r="E505" s="164"/>
      <c r="F505" s="164"/>
      <c r="G505" s="164"/>
      <c r="H505" s="164"/>
      <c r="I505" s="164"/>
      <c r="J505" s="10" t="s">
        <v>1709</v>
      </c>
      <c r="K505" s="165"/>
      <c r="L505" s="165"/>
      <c r="M505" s="165"/>
      <c r="N505" s="165"/>
      <c r="O505" s="165"/>
      <c r="P505" s="20"/>
      <c r="Q505" s="20"/>
      <c r="R505" s="7"/>
      <c r="S505" s="7"/>
      <c r="T505" s="7"/>
      <c r="U505" s="7"/>
      <c r="V505" s="7"/>
      <c r="W505" s="10" t="s">
        <v>1709</v>
      </c>
    </row>
    <row r="506" spans="1:23" ht="42" customHeight="1">
      <c r="A506" s="7"/>
      <c r="B506" s="10" t="s">
        <v>1349</v>
      </c>
      <c r="C506" s="69" t="s">
        <v>1827</v>
      </c>
      <c r="D506" s="191" t="s">
        <v>1828</v>
      </c>
      <c r="E506" s="192" t="s">
        <v>1829</v>
      </c>
      <c r="F506" s="193" t="s">
        <v>1830</v>
      </c>
      <c r="G506" s="192" t="s">
        <v>1831</v>
      </c>
      <c r="H506" s="192" t="s">
        <v>1832</v>
      </c>
      <c r="I506" s="192" t="s">
        <v>1534</v>
      </c>
      <c r="J506" s="105" t="s">
        <v>1833</v>
      </c>
      <c r="K506" s="122"/>
      <c r="L506" s="105"/>
      <c r="M506" s="101" t="s">
        <v>1014</v>
      </c>
      <c r="N506" s="105"/>
      <c r="O506" s="121"/>
      <c r="P506" s="20"/>
      <c r="Q506" s="20"/>
      <c r="R506" s="7"/>
      <c r="S506" s="7"/>
      <c r="T506" s="7"/>
      <c r="U506" s="7"/>
      <c r="V506" s="13">
        <v>3</v>
      </c>
      <c r="W506" s="105" t="s">
        <v>1833</v>
      </c>
    </row>
    <row r="507" spans="1:23" ht="15" customHeight="1">
      <c r="A507" s="113"/>
      <c r="B507" s="176" t="s">
        <v>102</v>
      </c>
      <c r="C507" s="180" t="s">
        <v>1834</v>
      </c>
      <c r="D507" s="181" t="s">
        <v>1835</v>
      </c>
      <c r="E507" s="181" t="s">
        <v>1836</v>
      </c>
      <c r="F507" s="182" t="s">
        <v>1837</v>
      </c>
      <c r="G507" s="181" t="s">
        <v>1838</v>
      </c>
      <c r="H507" s="181" t="s">
        <v>1839</v>
      </c>
      <c r="I507" s="181"/>
      <c r="J507" s="176" t="s">
        <v>1840</v>
      </c>
      <c r="K507" s="176"/>
      <c r="L507" s="176"/>
      <c r="M507" s="113" t="s">
        <v>1014</v>
      </c>
      <c r="N507" s="176"/>
      <c r="O507" s="176"/>
      <c r="P507" s="20"/>
      <c r="Q507" s="20"/>
      <c r="R507" s="7"/>
      <c r="S507" s="7"/>
      <c r="T507" s="7"/>
      <c r="U507" s="7"/>
      <c r="V507" s="13">
        <v>2</v>
      </c>
      <c r="W507" s="176" t="s">
        <v>1840</v>
      </c>
    </row>
    <row r="508" spans="1:23" ht="15" customHeight="1">
      <c r="A508" s="101"/>
      <c r="B508" s="105" t="s">
        <v>1553</v>
      </c>
      <c r="C508" s="69" t="s">
        <v>1841</v>
      </c>
      <c r="D508" s="191" t="s">
        <v>1842</v>
      </c>
      <c r="E508" s="192" t="s">
        <v>1843</v>
      </c>
      <c r="F508" s="193" t="s">
        <v>1844</v>
      </c>
      <c r="G508" s="192" t="s">
        <v>1845</v>
      </c>
      <c r="H508" s="192" t="s">
        <v>1846</v>
      </c>
      <c r="I508" s="192"/>
      <c r="J508" s="105" t="s">
        <v>1833</v>
      </c>
      <c r="K508" s="105"/>
      <c r="L508" s="105"/>
      <c r="M508" s="101" t="s">
        <v>1014</v>
      </c>
      <c r="N508" s="105"/>
      <c r="O508" s="105"/>
      <c r="P508" s="20"/>
      <c r="Q508" s="20"/>
      <c r="R508" s="7"/>
      <c r="S508" s="7"/>
      <c r="T508" s="7"/>
      <c r="U508" s="7"/>
      <c r="V508" s="78">
        <v>4</v>
      </c>
      <c r="W508" s="105" t="s">
        <v>1833</v>
      </c>
    </row>
    <row r="509" spans="1:23" ht="15" customHeight="1">
      <c r="A509" s="119" t="s">
        <v>71</v>
      </c>
      <c r="B509" s="105" t="s">
        <v>1024</v>
      </c>
      <c r="C509" s="194" t="s">
        <v>1847</v>
      </c>
      <c r="D509" s="195" t="s">
        <v>1848</v>
      </c>
      <c r="E509" s="192" t="s">
        <v>1849</v>
      </c>
      <c r="F509" s="193" t="s">
        <v>1850</v>
      </c>
      <c r="G509" s="192" t="s">
        <v>1851</v>
      </c>
      <c r="H509" s="191"/>
      <c r="I509" s="192"/>
      <c r="J509" s="105" t="s">
        <v>1833</v>
      </c>
      <c r="K509" s="105" t="s">
        <v>1032</v>
      </c>
      <c r="L509" s="105"/>
      <c r="M509" s="101" t="s">
        <v>1014</v>
      </c>
      <c r="N509" s="105"/>
      <c r="O509" s="105"/>
      <c r="P509" s="20"/>
      <c r="Q509" s="20"/>
      <c r="R509" s="7"/>
      <c r="S509" s="7"/>
      <c r="T509" s="7"/>
      <c r="U509" s="7"/>
      <c r="V509" s="7">
        <v>2</v>
      </c>
      <c r="W509" s="105" t="s">
        <v>1833</v>
      </c>
    </row>
    <row r="510" spans="1:23" ht="15" customHeight="1">
      <c r="A510" s="119" t="s">
        <v>71</v>
      </c>
      <c r="B510" s="105" t="s">
        <v>1682</v>
      </c>
      <c r="C510" s="194" t="s">
        <v>1852</v>
      </c>
      <c r="D510" s="195" t="s">
        <v>1853</v>
      </c>
      <c r="E510" s="192" t="s">
        <v>1854</v>
      </c>
      <c r="F510" s="193" t="s">
        <v>1686</v>
      </c>
      <c r="G510" s="192" t="s">
        <v>1855</v>
      </c>
      <c r="H510" s="191"/>
      <c r="I510" s="192"/>
      <c r="J510" s="105" t="s">
        <v>1833</v>
      </c>
      <c r="K510" s="121" t="s">
        <v>1856</v>
      </c>
      <c r="L510" s="105"/>
      <c r="M510" s="101" t="s">
        <v>1014</v>
      </c>
      <c r="N510" s="105"/>
      <c r="O510" s="105"/>
      <c r="P510" s="20"/>
      <c r="Q510" s="20"/>
      <c r="R510" s="7"/>
      <c r="S510" s="7"/>
      <c r="T510" s="7"/>
      <c r="U510" s="7"/>
      <c r="V510" s="7">
        <v>2</v>
      </c>
      <c r="W510" s="105" t="s">
        <v>1833</v>
      </c>
    </row>
    <row r="511" spans="1:23" ht="15" customHeight="1">
      <c r="A511" s="119" t="s">
        <v>71</v>
      </c>
      <c r="B511" s="7" t="s">
        <v>102</v>
      </c>
      <c r="C511" s="194" t="s">
        <v>1857</v>
      </c>
      <c r="D511" s="9" t="s">
        <v>1319</v>
      </c>
      <c r="E511" s="7" t="s">
        <v>1678</v>
      </c>
      <c r="F511" s="71" t="s">
        <v>1679</v>
      </c>
      <c r="G511" s="7" t="s">
        <v>1680</v>
      </c>
      <c r="H511" s="9"/>
      <c r="I511" s="9"/>
      <c r="J511" s="13" t="s">
        <v>1858</v>
      </c>
      <c r="K511" s="8"/>
      <c r="L511" s="7"/>
      <c r="M511" s="113" t="s">
        <v>1014</v>
      </c>
      <c r="N511" s="67" t="s">
        <v>1049</v>
      </c>
      <c r="O511" s="105" t="s">
        <v>1050</v>
      </c>
      <c r="P511" s="7"/>
      <c r="Q511" s="7"/>
      <c r="R511" s="7"/>
      <c r="S511" s="7"/>
      <c r="T511" s="7"/>
      <c r="U511" s="7"/>
      <c r="V511" s="13">
        <v>2</v>
      </c>
      <c r="W511" s="13" t="s">
        <v>1858</v>
      </c>
    </row>
    <row r="512" spans="1:23" ht="15.75" customHeight="1">
      <c r="A512" s="115"/>
      <c r="B512" s="165" t="s">
        <v>839</v>
      </c>
      <c r="C512" s="165" t="s">
        <v>1826</v>
      </c>
      <c r="D512" s="164"/>
      <c r="E512" s="164"/>
      <c r="F512" s="164"/>
      <c r="G512" s="164"/>
      <c r="H512" s="164"/>
      <c r="I512" s="164"/>
      <c r="J512" s="165"/>
      <c r="K512" s="165"/>
      <c r="L512" s="165"/>
      <c r="M512" s="165"/>
      <c r="N512" s="165"/>
      <c r="O512" s="165"/>
      <c r="P512" s="20"/>
      <c r="Q512" s="20"/>
      <c r="R512" s="7"/>
      <c r="S512" s="7"/>
      <c r="T512" s="7"/>
      <c r="U512" s="7"/>
      <c r="V512" s="7"/>
      <c r="W512" s="165"/>
    </row>
    <row r="513" spans="1:23" ht="15.75" customHeight="1">
      <c r="A513" s="115"/>
      <c r="B513" s="165" t="s">
        <v>839</v>
      </c>
      <c r="C513" s="165" t="s">
        <v>1786</v>
      </c>
      <c r="D513" s="164"/>
      <c r="E513" s="164"/>
      <c r="F513" s="164"/>
      <c r="G513" s="164"/>
      <c r="H513" s="164"/>
      <c r="I513" s="164"/>
      <c r="J513" s="165"/>
      <c r="K513" s="165"/>
      <c r="L513" s="165"/>
      <c r="M513" s="165"/>
      <c r="N513" s="165"/>
      <c r="O513" s="165"/>
      <c r="P513" s="20"/>
      <c r="Q513" s="20"/>
      <c r="R513" s="7"/>
      <c r="S513" s="7"/>
      <c r="T513" s="7"/>
      <c r="U513" s="7"/>
      <c r="V513" s="7"/>
      <c r="W513" s="165"/>
    </row>
    <row r="514" spans="1:23" ht="15.75" customHeight="1">
      <c r="A514" s="7"/>
      <c r="B514" s="7" t="s">
        <v>1413</v>
      </c>
      <c r="C514" s="7" t="s">
        <v>1782</v>
      </c>
      <c r="D514" s="14"/>
      <c r="E514" s="7"/>
      <c r="F514" s="7"/>
      <c r="G514" s="7"/>
      <c r="H514" s="7"/>
      <c r="I514" s="7"/>
      <c r="J514" s="7"/>
      <c r="K514" s="7"/>
      <c r="L514" s="7"/>
      <c r="M514" s="7"/>
      <c r="N514" s="7"/>
      <c r="O514" s="7"/>
      <c r="P514" s="7"/>
      <c r="Q514" s="7"/>
      <c r="R514" s="7"/>
      <c r="S514" s="7"/>
      <c r="T514" s="7"/>
      <c r="U514" s="7"/>
      <c r="V514" s="7"/>
      <c r="W514" s="7"/>
    </row>
    <row r="515" spans="1:23" ht="15.75" customHeight="1">
      <c r="A515" s="7"/>
      <c r="B515" s="7" t="s">
        <v>839</v>
      </c>
      <c r="C515" s="7" t="s">
        <v>1728</v>
      </c>
      <c r="D515" s="14"/>
      <c r="E515" s="7"/>
      <c r="F515" s="7"/>
      <c r="G515" s="7"/>
      <c r="H515" s="7"/>
      <c r="I515" s="7"/>
      <c r="J515" s="7"/>
      <c r="K515" s="7"/>
      <c r="L515" s="7"/>
      <c r="M515" s="7"/>
      <c r="N515" s="7"/>
      <c r="O515" s="7"/>
      <c r="P515" s="7"/>
      <c r="Q515" s="7"/>
      <c r="R515" s="7"/>
      <c r="S515" s="7"/>
      <c r="T515" s="7"/>
      <c r="U515" s="7"/>
      <c r="V515" s="7"/>
      <c r="W515" s="7"/>
    </row>
    <row r="516" spans="1:23" ht="15.75" customHeight="1">
      <c r="A516" s="7"/>
      <c r="B516" s="8" t="s">
        <v>58</v>
      </c>
      <c r="C516" s="7" t="s">
        <v>1859</v>
      </c>
      <c r="D516" s="9"/>
      <c r="E516" s="8"/>
      <c r="F516" s="8"/>
      <c r="G516" s="8"/>
      <c r="H516" s="8"/>
      <c r="I516" s="8"/>
      <c r="J516" s="8"/>
      <c r="K516" s="8"/>
      <c r="L516" s="8"/>
      <c r="M516" s="8"/>
      <c r="N516" s="8"/>
      <c r="O516" s="8"/>
      <c r="P516" s="8"/>
      <c r="Q516" s="8"/>
      <c r="R516" s="7" t="s">
        <v>60</v>
      </c>
      <c r="S516" s="7"/>
      <c r="T516" s="7"/>
      <c r="U516" s="7"/>
      <c r="V516" s="7"/>
      <c r="W516" s="8"/>
    </row>
    <row r="517" spans="1:23" ht="15.75" customHeight="1">
      <c r="A517" s="13" t="s">
        <v>294</v>
      </c>
      <c r="B517" s="10" t="s">
        <v>44</v>
      </c>
      <c r="C517" s="13" t="s">
        <v>1860</v>
      </c>
      <c r="D517" s="14"/>
      <c r="E517" s="14"/>
      <c r="F517" s="14"/>
      <c r="G517" s="14"/>
      <c r="H517" s="14"/>
      <c r="I517" s="14"/>
      <c r="J517" s="8"/>
      <c r="K517" s="7"/>
      <c r="L517" s="7"/>
      <c r="M517" s="8"/>
      <c r="N517" s="7"/>
      <c r="O517" s="7"/>
      <c r="P517" s="7"/>
      <c r="Q517" s="7"/>
      <c r="R517" s="13" t="s">
        <v>1861</v>
      </c>
      <c r="S517" s="7"/>
      <c r="T517" s="7"/>
      <c r="U517" s="7"/>
      <c r="V517" s="7"/>
      <c r="W517" s="8"/>
    </row>
    <row r="518" spans="1:23" ht="15.75" customHeight="1">
      <c r="A518" s="17"/>
      <c r="B518" s="17" t="s">
        <v>44</v>
      </c>
      <c r="C518" s="19" t="s">
        <v>1862</v>
      </c>
      <c r="D518" s="35" t="s">
        <v>1863</v>
      </c>
      <c r="E518" s="35"/>
      <c r="F518" s="35"/>
      <c r="G518" s="35"/>
      <c r="H518" s="35"/>
      <c r="I518" s="35"/>
      <c r="J518" s="17"/>
      <c r="K518" s="17"/>
      <c r="L518" s="19"/>
      <c r="M518" s="17"/>
      <c r="N518" s="17"/>
      <c r="O518" s="17"/>
      <c r="P518" s="20"/>
      <c r="Q518" s="20"/>
      <c r="R518" s="127" t="s">
        <v>1864</v>
      </c>
      <c r="S518" s="7"/>
      <c r="T518" s="7"/>
      <c r="U518" s="7"/>
      <c r="V518" s="7"/>
      <c r="W518" s="17"/>
    </row>
    <row r="519" spans="1:23" ht="15.75" customHeight="1">
      <c r="A519" s="17"/>
      <c r="B519" s="17" t="s">
        <v>44</v>
      </c>
      <c r="C519" s="31" t="s">
        <v>1865</v>
      </c>
      <c r="D519" s="32"/>
      <c r="E519" s="32"/>
      <c r="F519" s="32"/>
      <c r="G519" s="32"/>
      <c r="H519" s="32"/>
      <c r="I519" s="32"/>
      <c r="J519" s="30"/>
      <c r="K519" s="30"/>
      <c r="L519" s="31"/>
      <c r="M519" s="30"/>
      <c r="N519" s="30"/>
      <c r="O519" s="30"/>
      <c r="P519" s="20"/>
      <c r="Q519" s="20"/>
      <c r="R519" s="127" t="s">
        <v>1866</v>
      </c>
      <c r="S519" s="7"/>
      <c r="T519" s="7"/>
      <c r="U519" s="7"/>
      <c r="V519" s="7"/>
      <c r="W519" s="30"/>
    </row>
    <row r="520" spans="1:23" ht="52.5" customHeight="1">
      <c r="A520" s="17"/>
      <c r="B520" s="17" t="s">
        <v>44</v>
      </c>
      <c r="C520" s="31" t="s">
        <v>1867</v>
      </c>
      <c r="D520" s="32"/>
      <c r="E520" s="32"/>
      <c r="F520" s="32"/>
      <c r="G520" s="32"/>
      <c r="H520" s="32"/>
      <c r="I520" s="32"/>
      <c r="J520" s="196"/>
      <c r="K520" s="30"/>
      <c r="L520" s="31"/>
      <c r="M520" s="30"/>
      <c r="N520" s="30"/>
      <c r="O520" s="30"/>
      <c r="P520" s="33"/>
      <c r="Q520" s="33"/>
      <c r="R520" s="197" t="s">
        <v>1868</v>
      </c>
      <c r="S520" s="7"/>
      <c r="T520" s="7"/>
      <c r="U520" s="7"/>
      <c r="V520" s="7"/>
      <c r="W520" s="196"/>
    </row>
    <row r="521" spans="1:23" ht="15.75" customHeight="1">
      <c r="A521" s="17"/>
      <c r="B521" s="30" t="s">
        <v>44</v>
      </c>
      <c r="C521" s="31" t="s">
        <v>1869</v>
      </c>
      <c r="D521" s="198"/>
      <c r="E521" s="32"/>
      <c r="F521" s="32"/>
      <c r="G521" s="32"/>
      <c r="H521" s="32"/>
      <c r="I521" s="32"/>
      <c r="J521" s="30"/>
      <c r="K521" s="30"/>
      <c r="L521" s="31"/>
      <c r="M521" s="30"/>
      <c r="N521" s="30"/>
      <c r="O521" s="30"/>
      <c r="P521" s="33"/>
      <c r="Q521" s="33"/>
      <c r="R521" s="197" t="s">
        <v>1870</v>
      </c>
      <c r="S521" s="146"/>
      <c r="T521" s="7"/>
      <c r="U521" s="7"/>
      <c r="V521" s="7"/>
      <c r="W521" s="30"/>
    </row>
    <row r="522" spans="1:23" ht="86.25" customHeight="1">
      <c r="A522" s="199" t="s">
        <v>294</v>
      </c>
      <c r="B522" s="200" t="s">
        <v>44</v>
      </c>
      <c r="C522" s="201" t="s">
        <v>1871</v>
      </c>
      <c r="D522" s="32"/>
      <c r="E522" s="32"/>
      <c r="F522" s="32"/>
      <c r="G522" s="32"/>
      <c r="H522" s="32"/>
      <c r="I522" s="32"/>
      <c r="J522" s="30"/>
      <c r="K522" s="30"/>
      <c r="L522" s="31"/>
      <c r="M522" s="30"/>
      <c r="N522" s="30"/>
      <c r="O522" s="30"/>
      <c r="P522" s="33"/>
      <c r="Q522" s="33"/>
      <c r="R522" s="197" t="s">
        <v>1872</v>
      </c>
      <c r="S522" s="7"/>
      <c r="T522" s="7"/>
      <c r="U522" s="7"/>
      <c r="V522" s="7"/>
      <c r="W522" s="30"/>
    </row>
    <row r="523" spans="1:23" ht="86.25" customHeight="1">
      <c r="A523" s="17"/>
      <c r="B523" s="30" t="s">
        <v>44</v>
      </c>
      <c r="C523" s="31" t="s">
        <v>1873</v>
      </c>
      <c r="D523" s="32"/>
      <c r="E523" s="32"/>
      <c r="F523" s="32"/>
      <c r="G523" s="32"/>
      <c r="H523" s="32"/>
      <c r="I523" s="32"/>
      <c r="J523" s="30"/>
      <c r="K523" s="30"/>
      <c r="L523" s="31"/>
      <c r="M523" s="30"/>
      <c r="N523" s="30"/>
      <c r="O523" s="30"/>
      <c r="P523" s="33"/>
      <c r="Q523" s="33"/>
      <c r="R523" s="197" t="s">
        <v>1874</v>
      </c>
      <c r="S523" s="7"/>
      <c r="T523" s="7"/>
      <c r="U523" s="7"/>
      <c r="V523" s="7"/>
      <c r="W523" s="30"/>
    </row>
    <row r="524" spans="1:23" ht="15.75" customHeight="1">
      <c r="A524" s="17"/>
      <c r="B524" s="30" t="s">
        <v>44</v>
      </c>
      <c r="C524" s="31" t="s">
        <v>1875</v>
      </c>
      <c r="D524" s="32"/>
      <c r="E524" s="32"/>
      <c r="F524" s="32"/>
      <c r="G524" s="32"/>
      <c r="H524" s="32"/>
      <c r="I524" s="32"/>
      <c r="J524" s="30"/>
      <c r="K524" s="30"/>
      <c r="L524" s="31"/>
      <c r="M524" s="30"/>
      <c r="N524" s="30"/>
      <c r="O524" s="30"/>
      <c r="P524" s="33"/>
      <c r="Q524" s="33"/>
      <c r="R524" s="197" t="s">
        <v>1876</v>
      </c>
      <c r="S524" s="7"/>
      <c r="T524" s="7"/>
      <c r="U524" s="7"/>
      <c r="V524" s="7"/>
      <c r="W524" s="30"/>
    </row>
    <row r="525" spans="1:23" ht="15.75" customHeight="1">
      <c r="A525" s="17"/>
      <c r="B525" s="30" t="s">
        <v>44</v>
      </c>
      <c r="C525" s="31" t="s">
        <v>1877</v>
      </c>
      <c r="D525" s="32"/>
      <c r="E525" s="32"/>
      <c r="F525" s="32"/>
      <c r="G525" s="32"/>
      <c r="H525" s="32"/>
      <c r="I525" s="32"/>
      <c r="J525" s="30"/>
      <c r="K525" s="30"/>
      <c r="L525" s="31"/>
      <c r="M525" s="30"/>
      <c r="N525" s="30"/>
      <c r="O525" s="30"/>
      <c r="P525" s="33"/>
      <c r="Q525" s="33"/>
      <c r="R525" s="197" t="s">
        <v>1878</v>
      </c>
      <c r="S525" s="7"/>
      <c r="T525" s="7"/>
      <c r="U525" s="7"/>
      <c r="V525" s="7"/>
      <c r="W525" s="30"/>
    </row>
    <row r="526" spans="1:23" ht="15.75" customHeight="1">
      <c r="A526" s="17"/>
      <c r="B526" s="30" t="s">
        <v>44</v>
      </c>
      <c r="C526" s="31" t="s">
        <v>1879</v>
      </c>
      <c r="D526" s="32"/>
      <c r="E526" s="32"/>
      <c r="F526" s="32"/>
      <c r="G526" s="32"/>
      <c r="H526" s="32"/>
      <c r="I526" s="32"/>
      <c r="J526" s="30"/>
      <c r="K526" s="30"/>
      <c r="L526" s="31"/>
      <c r="M526" s="30"/>
      <c r="N526" s="30"/>
      <c r="O526" s="30"/>
      <c r="P526" s="33"/>
      <c r="Q526" s="33"/>
      <c r="R526" s="197" t="s">
        <v>1880</v>
      </c>
      <c r="S526" s="7"/>
      <c r="T526" s="7"/>
      <c r="U526" s="7"/>
      <c r="V526" s="7"/>
      <c r="W526" s="30"/>
    </row>
    <row r="527" spans="1:23" ht="15.75" customHeight="1">
      <c r="A527" s="17"/>
      <c r="B527" s="30" t="s">
        <v>44</v>
      </c>
      <c r="C527" s="31" t="s">
        <v>1881</v>
      </c>
      <c r="D527" s="32"/>
      <c r="E527" s="32"/>
      <c r="F527" s="32"/>
      <c r="G527" s="32"/>
      <c r="H527" s="32"/>
      <c r="I527" s="32"/>
      <c r="J527" s="30"/>
      <c r="K527" s="30"/>
      <c r="L527" s="31"/>
      <c r="M527" s="30"/>
      <c r="N527" s="30"/>
      <c r="O527" s="30"/>
      <c r="P527" s="33"/>
      <c r="Q527" s="33"/>
      <c r="R527" s="197" t="s">
        <v>1882</v>
      </c>
      <c r="S527" s="7"/>
      <c r="T527" s="7"/>
      <c r="U527" s="7"/>
      <c r="V527" s="7"/>
      <c r="W527" s="30"/>
    </row>
    <row r="528" spans="1:23" ht="15.75" customHeight="1">
      <c r="A528" s="17"/>
      <c r="B528" s="30" t="s">
        <v>44</v>
      </c>
      <c r="C528" s="31" t="s">
        <v>1883</v>
      </c>
      <c r="D528" s="32"/>
      <c r="E528" s="32"/>
      <c r="F528" s="32"/>
      <c r="G528" s="32"/>
      <c r="H528" s="32"/>
      <c r="I528" s="32"/>
      <c r="J528" s="30"/>
      <c r="K528" s="30"/>
      <c r="L528" s="31"/>
      <c r="M528" s="30"/>
      <c r="N528" s="30"/>
      <c r="O528" s="30"/>
      <c r="P528" s="33"/>
      <c r="Q528" s="33"/>
      <c r="R528" s="197" t="s">
        <v>1884</v>
      </c>
      <c r="S528" s="7"/>
      <c r="T528" s="7"/>
      <c r="U528" s="7"/>
      <c r="V528" s="7"/>
      <c r="W528" s="30"/>
    </row>
    <row r="529" spans="1:23" ht="15.75" customHeight="1">
      <c r="A529" s="17"/>
      <c r="B529" s="30" t="s">
        <v>44</v>
      </c>
      <c r="C529" s="31" t="s">
        <v>1885</v>
      </c>
      <c r="D529" s="32"/>
      <c r="E529" s="32"/>
      <c r="F529" s="32"/>
      <c r="G529" s="32"/>
      <c r="H529" s="32"/>
      <c r="I529" s="32"/>
      <c r="J529" s="30"/>
      <c r="K529" s="30"/>
      <c r="L529" s="31"/>
      <c r="M529" s="30"/>
      <c r="N529" s="30"/>
      <c r="O529" s="30"/>
      <c r="P529" s="33"/>
      <c r="Q529" s="33"/>
      <c r="R529" s="197" t="s">
        <v>1886</v>
      </c>
      <c r="S529" s="7"/>
      <c r="T529" s="7"/>
      <c r="U529" s="7"/>
      <c r="V529" s="7"/>
      <c r="W529" s="30"/>
    </row>
    <row r="530" spans="1:23" ht="15.75" customHeight="1">
      <c r="A530" s="17"/>
      <c r="B530" s="30" t="s">
        <v>44</v>
      </c>
      <c r="C530" s="31" t="s">
        <v>1887</v>
      </c>
      <c r="D530" s="32"/>
      <c r="E530" s="32"/>
      <c r="F530" s="32"/>
      <c r="G530" s="32"/>
      <c r="H530" s="32"/>
      <c r="I530" s="32"/>
      <c r="J530" s="30"/>
      <c r="K530" s="30"/>
      <c r="L530" s="31"/>
      <c r="M530" s="30"/>
      <c r="N530" s="30"/>
      <c r="O530" s="30"/>
      <c r="P530" s="33"/>
      <c r="Q530" s="33"/>
      <c r="R530" s="197" t="s">
        <v>1888</v>
      </c>
      <c r="S530" s="7"/>
      <c r="T530" s="7"/>
      <c r="U530" s="7"/>
      <c r="V530" s="7"/>
      <c r="W530" s="30"/>
    </row>
    <row r="531" spans="1:23" ht="15.75" customHeight="1">
      <c r="A531" s="17"/>
      <c r="B531" s="30" t="s">
        <v>44</v>
      </c>
      <c r="C531" s="31" t="s">
        <v>1889</v>
      </c>
      <c r="D531" s="32"/>
      <c r="E531" s="32"/>
      <c r="F531" s="32"/>
      <c r="G531" s="32"/>
      <c r="H531" s="32"/>
      <c r="I531" s="32"/>
      <c r="J531" s="30"/>
      <c r="K531" s="30"/>
      <c r="L531" s="31"/>
      <c r="M531" s="30"/>
      <c r="N531" s="30"/>
      <c r="O531" s="30"/>
      <c r="P531" s="33"/>
      <c r="Q531" s="33"/>
      <c r="R531" s="197" t="s">
        <v>1890</v>
      </c>
      <c r="S531" s="7"/>
      <c r="T531" s="7"/>
      <c r="U531" s="7"/>
      <c r="V531" s="7"/>
      <c r="W531" s="30"/>
    </row>
    <row r="532" spans="1:23" ht="15.75" customHeight="1">
      <c r="A532" s="17"/>
      <c r="B532" s="30" t="s">
        <v>44</v>
      </c>
      <c r="C532" s="31" t="s">
        <v>1891</v>
      </c>
      <c r="D532" s="32"/>
      <c r="E532" s="32"/>
      <c r="F532" s="32"/>
      <c r="G532" s="32"/>
      <c r="H532" s="32"/>
      <c r="I532" s="32"/>
      <c r="J532" s="30"/>
      <c r="K532" s="30"/>
      <c r="L532" s="31"/>
      <c r="M532" s="30"/>
      <c r="N532" s="30"/>
      <c r="O532" s="30"/>
      <c r="P532" s="33"/>
      <c r="Q532" s="33"/>
      <c r="R532" s="197" t="s">
        <v>1892</v>
      </c>
      <c r="S532" s="7"/>
      <c r="T532" s="7"/>
      <c r="U532" s="7"/>
      <c r="V532" s="7"/>
      <c r="W532" s="30"/>
    </row>
    <row r="533" spans="1:23" ht="15.75" customHeight="1">
      <c r="A533" s="17"/>
      <c r="B533" s="30" t="s">
        <v>44</v>
      </c>
      <c r="C533" s="31" t="s">
        <v>1893</v>
      </c>
      <c r="D533" s="32"/>
      <c r="E533" s="32"/>
      <c r="F533" s="32"/>
      <c r="G533" s="32"/>
      <c r="H533" s="32"/>
      <c r="I533" s="32"/>
      <c r="J533" s="30"/>
      <c r="K533" s="30"/>
      <c r="L533" s="31"/>
      <c r="M533" s="30"/>
      <c r="N533" s="30"/>
      <c r="O533" s="30"/>
      <c r="P533" s="33"/>
      <c r="Q533" s="33"/>
      <c r="R533" s="197" t="s">
        <v>1894</v>
      </c>
      <c r="S533" s="7"/>
      <c r="T533" s="7"/>
      <c r="U533" s="7"/>
      <c r="V533" s="7"/>
      <c r="W533" s="30"/>
    </row>
    <row r="534" spans="1:23" ht="15.75" customHeight="1">
      <c r="A534" s="17"/>
      <c r="B534" s="30" t="s">
        <v>44</v>
      </c>
      <c r="C534" s="31" t="s">
        <v>1895</v>
      </c>
      <c r="D534" s="32"/>
      <c r="E534" s="32"/>
      <c r="F534" s="32"/>
      <c r="G534" s="32"/>
      <c r="H534" s="32"/>
      <c r="I534" s="32"/>
      <c r="J534" s="30"/>
      <c r="K534" s="30"/>
      <c r="L534" s="31"/>
      <c r="M534" s="30"/>
      <c r="N534" s="30"/>
      <c r="O534" s="30"/>
      <c r="P534" s="33"/>
      <c r="Q534" s="33"/>
      <c r="R534" s="197" t="s">
        <v>1896</v>
      </c>
      <c r="S534" s="7"/>
      <c r="T534" s="7"/>
      <c r="U534" s="7"/>
      <c r="V534" s="7"/>
      <c r="W534" s="30"/>
    </row>
    <row r="535" spans="1:23" ht="15.75" customHeight="1">
      <c r="A535" s="17"/>
      <c r="B535" s="30" t="s">
        <v>44</v>
      </c>
      <c r="C535" s="31" t="s">
        <v>1897</v>
      </c>
      <c r="D535" s="32"/>
      <c r="E535" s="32"/>
      <c r="F535" s="32"/>
      <c r="G535" s="32"/>
      <c r="H535" s="32"/>
      <c r="I535" s="32"/>
      <c r="J535" s="30"/>
      <c r="K535" s="30"/>
      <c r="L535" s="31"/>
      <c r="M535" s="30"/>
      <c r="N535" s="30"/>
      <c r="O535" s="30"/>
      <c r="P535" s="33"/>
      <c r="Q535" s="33"/>
      <c r="R535" s="197" t="s">
        <v>1898</v>
      </c>
      <c r="S535" s="7"/>
      <c r="T535" s="7"/>
      <c r="U535" s="7"/>
      <c r="V535" s="7"/>
      <c r="W535" s="30"/>
    </row>
    <row r="536" spans="1:23" ht="15.75" customHeight="1">
      <c r="A536" s="17"/>
      <c r="B536" s="30" t="s">
        <v>44</v>
      </c>
      <c r="C536" s="31" t="s">
        <v>1899</v>
      </c>
      <c r="D536" s="32"/>
      <c r="E536" s="32"/>
      <c r="F536" s="32"/>
      <c r="G536" s="32"/>
      <c r="H536" s="32"/>
      <c r="I536" s="32"/>
      <c r="J536" s="30"/>
      <c r="K536" s="30"/>
      <c r="L536" s="31"/>
      <c r="M536" s="30"/>
      <c r="N536" s="30"/>
      <c r="O536" s="30"/>
      <c r="P536" s="33"/>
      <c r="Q536" s="33"/>
      <c r="R536" s="197" t="s">
        <v>1900</v>
      </c>
      <c r="S536" s="7"/>
      <c r="T536" s="7"/>
      <c r="U536" s="7"/>
      <c r="V536" s="7"/>
      <c r="W536" s="30"/>
    </row>
    <row r="537" spans="1:23" ht="15.75" customHeight="1">
      <c r="A537" s="17"/>
      <c r="B537" s="30" t="s">
        <v>44</v>
      </c>
      <c r="C537" s="31" t="s">
        <v>1901</v>
      </c>
      <c r="D537" s="32"/>
      <c r="E537" s="32"/>
      <c r="F537" s="32"/>
      <c r="G537" s="32"/>
      <c r="H537" s="32"/>
      <c r="I537" s="32"/>
      <c r="J537" s="30"/>
      <c r="K537" s="30"/>
      <c r="L537" s="31"/>
      <c r="M537" s="30"/>
      <c r="N537" s="30"/>
      <c r="O537" s="30"/>
      <c r="P537" s="33"/>
      <c r="Q537" s="33"/>
      <c r="R537" s="197" t="s">
        <v>1902</v>
      </c>
      <c r="S537" s="7"/>
      <c r="T537" s="7"/>
      <c r="U537" s="7"/>
      <c r="V537" s="7"/>
      <c r="W537" s="30"/>
    </row>
    <row r="538" spans="1:23" ht="15.75" customHeight="1">
      <c r="A538" s="17"/>
      <c r="B538" s="30" t="s">
        <v>44</v>
      </c>
      <c r="C538" s="31" t="s">
        <v>1903</v>
      </c>
      <c r="D538" s="32"/>
      <c r="E538" s="32"/>
      <c r="F538" s="32"/>
      <c r="G538" s="32"/>
      <c r="H538" s="32"/>
      <c r="I538" s="32"/>
      <c r="J538" s="30"/>
      <c r="K538" s="30"/>
      <c r="L538" s="31"/>
      <c r="M538" s="30"/>
      <c r="N538" s="30"/>
      <c r="O538" s="30"/>
      <c r="P538" s="33"/>
      <c r="Q538" s="33"/>
      <c r="R538" s="197" t="s">
        <v>1904</v>
      </c>
      <c r="S538" s="7"/>
      <c r="T538" s="7"/>
      <c r="U538" s="7"/>
      <c r="V538" s="7"/>
      <c r="W538" s="30"/>
    </row>
    <row r="539" spans="1:23" ht="15.75" customHeight="1">
      <c r="A539" s="17"/>
      <c r="B539" s="30" t="s">
        <v>44</v>
      </c>
      <c r="C539" s="31" t="s">
        <v>1905</v>
      </c>
      <c r="D539" s="32"/>
      <c r="E539" s="32"/>
      <c r="F539" s="32"/>
      <c r="G539" s="32"/>
      <c r="H539" s="32"/>
      <c r="I539" s="32"/>
      <c r="J539" s="30"/>
      <c r="K539" s="30"/>
      <c r="L539" s="31"/>
      <c r="M539" s="30"/>
      <c r="N539" s="30"/>
      <c r="O539" s="30"/>
      <c r="P539" s="33"/>
      <c r="Q539" s="33"/>
      <c r="R539" s="197" t="s">
        <v>1906</v>
      </c>
      <c r="S539" s="7"/>
      <c r="T539" s="7"/>
      <c r="U539" s="7"/>
      <c r="V539" s="7"/>
      <c r="W539" s="30"/>
    </row>
    <row r="540" spans="1:23" ht="15.75" customHeight="1">
      <c r="A540" s="17"/>
      <c r="B540" s="30" t="s">
        <v>44</v>
      </c>
      <c r="C540" s="31" t="s">
        <v>1907</v>
      </c>
      <c r="D540" s="32"/>
      <c r="E540" s="32"/>
      <c r="F540" s="32"/>
      <c r="G540" s="32"/>
      <c r="H540" s="32"/>
      <c r="I540" s="32"/>
      <c r="J540" s="30"/>
      <c r="K540" s="30"/>
      <c r="L540" s="31"/>
      <c r="M540" s="30"/>
      <c r="N540" s="30"/>
      <c r="O540" s="30"/>
      <c r="P540" s="33"/>
      <c r="Q540" s="33"/>
      <c r="R540" s="197" t="s">
        <v>1908</v>
      </c>
      <c r="S540" s="7"/>
      <c r="T540" s="7"/>
      <c r="U540" s="7"/>
      <c r="V540" s="7"/>
      <c r="W540" s="30"/>
    </row>
    <row r="541" spans="1:23" ht="15.75" customHeight="1">
      <c r="A541" s="17"/>
      <c r="B541" s="30" t="s">
        <v>44</v>
      </c>
      <c r="C541" s="31" t="s">
        <v>1909</v>
      </c>
      <c r="D541" s="32"/>
      <c r="E541" s="32"/>
      <c r="F541" s="32"/>
      <c r="G541" s="32"/>
      <c r="H541" s="32"/>
      <c r="I541" s="32"/>
      <c r="J541" s="30"/>
      <c r="K541" s="30"/>
      <c r="L541" s="31"/>
      <c r="M541" s="30"/>
      <c r="N541" s="30"/>
      <c r="O541" s="30"/>
      <c r="P541" s="33"/>
      <c r="Q541" s="33"/>
      <c r="R541" s="197" t="s">
        <v>1910</v>
      </c>
      <c r="S541" s="7"/>
      <c r="T541" s="7"/>
      <c r="U541" s="7"/>
      <c r="V541" s="7"/>
      <c r="W541" s="30"/>
    </row>
    <row r="542" spans="1:23" ht="15.75" customHeight="1">
      <c r="A542" s="17"/>
      <c r="B542" s="30" t="s">
        <v>44</v>
      </c>
      <c r="C542" s="31" t="s">
        <v>1911</v>
      </c>
      <c r="D542" s="191"/>
      <c r="E542" s="192"/>
      <c r="F542" s="191"/>
      <c r="G542" s="191"/>
      <c r="H542" s="191"/>
      <c r="I542" s="192"/>
      <c r="J542" s="105"/>
      <c r="K542" s="105"/>
      <c r="L542" s="105"/>
      <c r="M542" s="101"/>
      <c r="N542" s="105"/>
      <c r="O542" s="105"/>
      <c r="P542" s="20"/>
      <c r="Q542" s="20"/>
      <c r="R542" s="197" t="s">
        <v>1912</v>
      </c>
      <c r="S542" s="7"/>
      <c r="T542" s="7"/>
      <c r="U542" s="7"/>
      <c r="V542" s="7"/>
      <c r="W542" s="105"/>
    </row>
    <row r="543" spans="1:23" ht="15.75" customHeight="1">
      <c r="A543" s="7"/>
      <c r="B543" s="7" t="s">
        <v>81</v>
      </c>
      <c r="C543" s="69" t="s">
        <v>1913</v>
      </c>
      <c r="D543" s="191" t="s">
        <v>1914</v>
      </c>
      <c r="E543" s="191" t="s">
        <v>1914</v>
      </c>
      <c r="F543" s="191"/>
      <c r="G543" s="191"/>
      <c r="H543" s="191"/>
      <c r="I543" s="202" t="s">
        <v>1915</v>
      </c>
      <c r="J543" s="105"/>
      <c r="K543" s="8"/>
      <c r="L543" s="105"/>
      <c r="M543" s="101" t="s">
        <v>1014</v>
      </c>
      <c r="N543" s="105"/>
      <c r="O543" s="105"/>
      <c r="P543" s="20"/>
      <c r="Q543" s="20"/>
      <c r="R543" s="7"/>
      <c r="S543" s="7"/>
      <c r="T543" s="7"/>
      <c r="U543" s="7"/>
      <c r="V543" s="78">
        <v>7</v>
      </c>
      <c r="W543" s="105"/>
    </row>
    <row r="544" spans="1:23" ht="15.75" customHeight="1">
      <c r="A544" s="101"/>
      <c r="B544" s="105" t="s">
        <v>1916</v>
      </c>
      <c r="C544" s="69" t="s">
        <v>1917</v>
      </c>
      <c r="D544" s="191" t="s">
        <v>1918</v>
      </c>
      <c r="E544" s="191"/>
      <c r="F544" s="191"/>
      <c r="G544" s="191"/>
      <c r="H544" s="191"/>
      <c r="I544" s="192" t="s">
        <v>1919</v>
      </c>
      <c r="J544" s="188" t="s">
        <v>1141</v>
      </c>
      <c r="K544" s="105"/>
      <c r="L544" s="105"/>
      <c r="M544" s="101" t="s">
        <v>1014</v>
      </c>
      <c r="N544" s="105" t="s">
        <v>1920</v>
      </c>
      <c r="O544" s="105" t="s">
        <v>1921</v>
      </c>
      <c r="P544" s="20"/>
      <c r="Q544" s="203" t="s">
        <v>1922</v>
      </c>
      <c r="R544" s="7"/>
      <c r="S544" s="7"/>
      <c r="T544" s="7"/>
      <c r="U544" s="7"/>
      <c r="V544" s="13">
        <v>4</v>
      </c>
      <c r="W544" s="188" t="s">
        <v>1141</v>
      </c>
    </row>
    <row r="545" spans="1:23" ht="15.75" customHeight="1">
      <c r="A545" s="101"/>
      <c r="B545" s="105" t="s">
        <v>1168</v>
      </c>
      <c r="C545" s="69" t="s">
        <v>1923</v>
      </c>
      <c r="D545" s="191" t="s">
        <v>1924</v>
      </c>
      <c r="E545" s="195" t="s">
        <v>1925</v>
      </c>
      <c r="F545" s="204" t="s">
        <v>1926</v>
      </c>
      <c r="G545" s="191"/>
      <c r="H545" s="191"/>
      <c r="I545" s="192" t="s">
        <v>1927</v>
      </c>
      <c r="J545" s="121" t="s">
        <v>1928</v>
      </c>
      <c r="K545" s="105"/>
      <c r="L545" s="105"/>
      <c r="M545" s="101" t="s">
        <v>1014</v>
      </c>
      <c r="N545" s="105" t="s">
        <v>1929</v>
      </c>
      <c r="O545" s="105" t="s">
        <v>1930</v>
      </c>
      <c r="P545" s="20"/>
      <c r="Q545" s="20"/>
      <c r="R545" s="7"/>
      <c r="S545" s="7"/>
      <c r="T545" s="7"/>
      <c r="U545" s="7"/>
      <c r="V545" s="13">
        <v>4</v>
      </c>
      <c r="W545" s="121" t="s">
        <v>1928</v>
      </c>
    </row>
    <row r="546" spans="1:23" ht="15.75" customHeight="1">
      <c r="A546" s="101"/>
      <c r="B546" s="105" t="s">
        <v>1931</v>
      </c>
      <c r="C546" s="69" t="s">
        <v>1932</v>
      </c>
      <c r="D546" s="191" t="s">
        <v>1933</v>
      </c>
      <c r="E546" s="192" t="s">
        <v>1934</v>
      </c>
      <c r="F546" s="193" t="s">
        <v>1935</v>
      </c>
      <c r="G546" s="192" t="s">
        <v>1936</v>
      </c>
      <c r="H546" s="192" t="s">
        <v>1937</v>
      </c>
      <c r="I546" s="192" t="s">
        <v>1938</v>
      </c>
      <c r="J546" s="105"/>
      <c r="K546" s="105"/>
      <c r="L546" s="105"/>
      <c r="M546" s="101" t="s">
        <v>1014</v>
      </c>
      <c r="N546" s="105"/>
      <c r="O546" s="105"/>
      <c r="P546" s="20"/>
      <c r="Q546" s="127" t="s">
        <v>1939</v>
      </c>
      <c r="R546" s="7"/>
      <c r="S546" s="7"/>
      <c r="T546" s="7"/>
      <c r="U546" s="7"/>
      <c r="V546" s="13">
        <v>3</v>
      </c>
      <c r="W546" s="105"/>
    </row>
    <row r="547" spans="1:23" ht="15.75" customHeight="1">
      <c r="A547" s="101"/>
      <c r="B547" s="105" t="s">
        <v>102</v>
      </c>
      <c r="C547" s="69" t="s">
        <v>1940</v>
      </c>
      <c r="D547" s="191" t="s">
        <v>1941</v>
      </c>
      <c r="E547" s="192" t="s">
        <v>1942</v>
      </c>
      <c r="F547" s="193" t="s">
        <v>1943</v>
      </c>
      <c r="G547" s="192" t="s">
        <v>1944</v>
      </c>
      <c r="H547" s="192" t="s">
        <v>1945</v>
      </c>
      <c r="I547" s="192" t="s">
        <v>1946</v>
      </c>
      <c r="J547" s="121" t="s">
        <v>1947</v>
      </c>
      <c r="K547" s="105"/>
      <c r="L547" s="105"/>
      <c r="M547" s="113" t="s">
        <v>1014</v>
      </c>
      <c r="N547" s="105" t="s">
        <v>1049</v>
      </c>
      <c r="O547" s="105" t="s">
        <v>1050</v>
      </c>
      <c r="P547" s="20"/>
      <c r="Q547" s="20"/>
      <c r="R547" s="7"/>
      <c r="S547" s="7"/>
      <c r="T547" s="7"/>
      <c r="U547" s="7"/>
      <c r="V547" s="7">
        <v>3</v>
      </c>
      <c r="W547" s="121" t="s">
        <v>1947</v>
      </c>
    </row>
    <row r="548" spans="1:23" ht="15" customHeight="1">
      <c r="A548" s="7"/>
      <c r="B548" s="8" t="s">
        <v>1365</v>
      </c>
      <c r="C548" s="7" t="s">
        <v>1948</v>
      </c>
      <c r="D548" s="14" t="s">
        <v>1949</v>
      </c>
      <c r="E548" s="13" t="s">
        <v>1950</v>
      </c>
      <c r="F548" s="123" t="s">
        <v>1951</v>
      </c>
      <c r="G548" s="13" t="s">
        <v>1952</v>
      </c>
      <c r="H548" s="7" t="s">
        <v>1371</v>
      </c>
      <c r="I548" s="7" t="s">
        <v>1356</v>
      </c>
      <c r="J548" s="121" t="s">
        <v>1947</v>
      </c>
      <c r="K548" s="8"/>
      <c r="L548" s="7"/>
      <c r="M548" s="101" t="s">
        <v>1014</v>
      </c>
      <c r="N548" s="7"/>
      <c r="O548" s="7"/>
      <c r="P548" s="7"/>
      <c r="Q548" s="7"/>
      <c r="R548" s="7"/>
      <c r="S548" s="7"/>
      <c r="T548" s="7"/>
      <c r="U548" s="7" t="s">
        <v>51</v>
      </c>
      <c r="V548" s="78">
        <v>5</v>
      </c>
      <c r="W548" s="121" t="s">
        <v>1947</v>
      </c>
    </row>
    <row r="549" spans="1:23" ht="15.75" customHeight="1">
      <c r="A549" s="7"/>
      <c r="B549" s="8" t="s">
        <v>102</v>
      </c>
      <c r="C549" s="7" t="s">
        <v>1953</v>
      </c>
      <c r="D549" s="25" t="s">
        <v>1954</v>
      </c>
      <c r="E549" s="25" t="s">
        <v>1955</v>
      </c>
      <c r="F549" s="114" t="s">
        <v>1956</v>
      </c>
      <c r="G549" s="10" t="s">
        <v>1957</v>
      </c>
      <c r="H549" s="8" t="s">
        <v>1204</v>
      </c>
      <c r="I549" s="8"/>
      <c r="J549" s="8" t="s">
        <v>1958</v>
      </c>
      <c r="K549" s="8"/>
      <c r="L549" s="8"/>
      <c r="M549" s="113" t="s">
        <v>1014</v>
      </c>
      <c r="N549" s="8"/>
      <c r="O549" s="8"/>
      <c r="P549" s="8"/>
      <c r="Q549" s="8"/>
      <c r="R549" s="7"/>
      <c r="S549" s="7"/>
      <c r="T549" s="7"/>
      <c r="U549" s="7"/>
      <c r="V549" s="7">
        <v>3</v>
      </c>
      <c r="W549" s="8" t="s">
        <v>1958</v>
      </c>
    </row>
    <row r="550" spans="1:23" ht="78.75" customHeight="1">
      <c r="A550" s="64"/>
      <c r="B550" s="64" t="s">
        <v>1168</v>
      </c>
      <c r="C550" s="66" t="s">
        <v>1959</v>
      </c>
      <c r="D550" s="65" t="s">
        <v>1960</v>
      </c>
      <c r="E550" s="65" t="s">
        <v>1961</v>
      </c>
      <c r="F550" s="166" t="s">
        <v>1962</v>
      </c>
      <c r="G550" s="65" t="s">
        <v>1963</v>
      </c>
      <c r="H550" s="65" t="s">
        <v>1964</v>
      </c>
      <c r="I550" s="65" t="s">
        <v>1965</v>
      </c>
      <c r="J550" s="167" t="s">
        <v>1709</v>
      </c>
      <c r="K550" s="66"/>
      <c r="L550" s="66"/>
      <c r="M550" s="64" t="s">
        <v>1014</v>
      </c>
      <c r="N550" s="66" t="s">
        <v>1966</v>
      </c>
      <c r="O550" s="66" t="s">
        <v>1967</v>
      </c>
      <c r="P550" s="20"/>
      <c r="Q550" s="20"/>
      <c r="R550" s="7"/>
      <c r="S550" s="7"/>
      <c r="T550" s="7"/>
      <c r="U550" s="7"/>
      <c r="V550" s="7">
        <v>5</v>
      </c>
      <c r="W550" s="167" t="s">
        <v>1709</v>
      </c>
    </row>
    <row r="551" spans="1:23" ht="15.75" customHeight="1">
      <c r="A551" s="134"/>
      <c r="B551" s="139" t="s">
        <v>1388</v>
      </c>
      <c r="C551" s="140" t="s">
        <v>1968</v>
      </c>
      <c r="D551" s="141" t="s">
        <v>1969</v>
      </c>
      <c r="E551" s="142"/>
      <c r="F551" s="143"/>
      <c r="G551" s="143"/>
      <c r="H551" s="143"/>
      <c r="I551" s="143"/>
      <c r="J551" s="139" t="s">
        <v>1970</v>
      </c>
      <c r="K551" s="139"/>
      <c r="L551" s="139"/>
      <c r="M551" s="139"/>
      <c r="N551" s="139"/>
      <c r="O551" s="139"/>
      <c r="P551" s="139" t="s">
        <v>1971</v>
      </c>
      <c r="Q551" s="20"/>
      <c r="R551" s="7"/>
      <c r="S551" s="7"/>
      <c r="T551" s="7"/>
      <c r="U551" s="7"/>
      <c r="V551" s="7"/>
      <c r="W551" s="139" t="s">
        <v>1970</v>
      </c>
    </row>
    <row r="552" spans="1:23" ht="15.75" customHeight="1">
      <c r="A552" s="17"/>
      <c r="B552" s="30" t="s">
        <v>44</v>
      </c>
      <c r="C552" s="31" t="s">
        <v>1972</v>
      </c>
      <c r="D552" s="32"/>
      <c r="E552" s="32"/>
      <c r="F552" s="32"/>
      <c r="G552" s="32"/>
      <c r="H552" s="32"/>
      <c r="I552" s="32"/>
      <c r="J552" s="30"/>
      <c r="K552" s="30"/>
      <c r="L552" s="31"/>
      <c r="M552" s="30"/>
      <c r="N552" s="30"/>
      <c r="O552" s="30"/>
      <c r="P552" s="20"/>
      <c r="Q552" s="20"/>
      <c r="R552" s="7" t="s">
        <v>1608</v>
      </c>
      <c r="S552" s="7"/>
      <c r="T552" s="7"/>
      <c r="U552" s="7"/>
      <c r="V552" s="7"/>
      <c r="W552" s="30"/>
    </row>
    <row r="553" spans="1:23" ht="15.75" customHeight="1">
      <c r="A553" s="115"/>
      <c r="B553" s="165" t="s">
        <v>66</v>
      </c>
      <c r="C553" s="163" t="s">
        <v>1973</v>
      </c>
      <c r="D553" s="111"/>
      <c r="E553" s="164"/>
      <c r="F553" s="164"/>
      <c r="G553" s="164"/>
      <c r="H553" s="164"/>
      <c r="I553" s="164"/>
      <c r="J553" s="139" t="s">
        <v>1970</v>
      </c>
      <c r="K553" s="165"/>
      <c r="L553" s="165"/>
      <c r="M553" s="165"/>
      <c r="N553" s="165"/>
      <c r="O553" s="165"/>
      <c r="P553" s="20"/>
      <c r="Q553" s="20"/>
      <c r="R553" s="7"/>
      <c r="S553" s="7"/>
      <c r="T553" s="7"/>
      <c r="U553" s="7"/>
      <c r="V553" s="7"/>
      <c r="W553" s="139" t="s">
        <v>1970</v>
      </c>
    </row>
    <row r="554" spans="1:23" ht="44.25" customHeight="1">
      <c r="A554" s="113"/>
      <c r="B554" s="176" t="s">
        <v>102</v>
      </c>
      <c r="C554" s="180" t="s">
        <v>1974</v>
      </c>
      <c r="D554" s="181" t="s">
        <v>1975</v>
      </c>
      <c r="E554" s="181" t="s">
        <v>1976</v>
      </c>
      <c r="F554" s="182" t="s">
        <v>1977</v>
      </c>
      <c r="G554" s="181" t="s">
        <v>1978</v>
      </c>
      <c r="H554" s="181" t="s">
        <v>1979</v>
      </c>
      <c r="I554" s="181" t="s">
        <v>1616</v>
      </c>
      <c r="J554" s="176"/>
      <c r="K554" s="176"/>
      <c r="L554" s="176"/>
      <c r="M554" s="113" t="s">
        <v>1014</v>
      </c>
      <c r="N554" s="121" t="s">
        <v>1793</v>
      </c>
      <c r="O554" s="105" t="s">
        <v>1050</v>
      </c>
      <c r="P554" s="20"/>
      <c r="Q554" s="20"/>
      <c r="R554" s="7"/>
      <c r="S554" s="7"/>
      <c r="T554" s="7"/>
      <c r="U554" s="7"/>
      <c r="V554" s="13">
        <v>4</v>
      </c>
      <c r="W554" s="176"/>
    </row>
    <row r="555" spans="1:23" ht="27.75" customHeight="1">
      <c r="A555" s="184"/>
      <c r="B555" s="185" t="s">
        <v>1168</v>
      </c>
      <c r="C555" s="185" t="s">
        <v>1980</v>
      </c>
      <c r="D555" s="186" t="s">
        <v>1981</v>
      </c>
      <c r="E555" s="7" t="s">
        <v>1982</v>
      </c>
      <c r="F555" s="71" t="s">
        <v>1621</v>
      </c>
      <c r="G555" s="7" t="s">
        <v>1983</v>
      </c>
      <c r="H555" s="7" t="s">
        <v>1984</v>
      </c>
      <c r="I555" s="8" t="s">
        <v>1985</v>
      </c>
      <c r="J555" s="185"/>
      <c r="K555" s="185"/>
      <c r="L555" s="185"/>
      <c r="M555" s="64" t="s">
        <v>1014</v>
      </c>
      <c r="N555" s="185" t="s">
        <v>1986</v>
      </c>
      <c r="O555" s="185" t="s">
        <v>1626</v>
      </c>
      <c r="P555" s="20"/>
      <c r="Q555" s="20"/>
      <c r="R555" s="7"/>
      <c r="S555" s="7"/>
      <c r="T555" s="7"/>
      <c r="U555" s="7"/>
      <c r="V555" s="7">
        <v>2</v>
      </c>
      <c r="W555" s="185"/>
    </row>
    <row r="556" spans="1:23" ht="34.5" customHeight="1">
      <c r="A556" s="115"/>
      <c r="B556" s="165" t="s">
        <v>1178</v>
      </c>
      <c r="C556" s="185" t="s">
        <v>1987</v>
      </c>
      <c r="D556" s="164" t="s">
        <v>1988</v>
      </c>
      <c r="E556" s="131" t="s">
        <v>1989</v>
      </c>
      <c r="F556" s="133" t="s">
        <v>1990</v>
      </c>
      <c r="G556" s="131"/>
      <c r="H556" s="131"/>
      <c r="I556" s="131"/>
      <c r="J556" s="165"/>
      <c r="K556" s="165"/>
      <c r="L556" s="165"/>
      <c r="M556" s="64" t="s">
        <v>1014</v>
      </c>
      <c r="N556" s="165"/>
      <c r="O556" s="165"/>
      <c r="P556" s="20"/>
      <c r="Q556" s="20"/>
      <c r="R556" s="7"/>
      <c r="S556" s="7"/>
      <c r="T556" s="7"/>
      <c r="U556" s="7"/>
      <c r="V556" s="7">
        <v>2</v>
      </c>
      <c r="W556" s="165"/>
    </row>
    <row r="557" spans="1:23" ht="15.75" customHeight="1">
      <c r="A557" s="115"/>
      <c r="B557" s="165" t="s">
        <v>839</v>
      </c>
      <c r="C557" s="165" t="s">
        <v>1973</v>
      </c>
      <c r="D557" s="164"/>
      <c r="E557" s="164"/>
      <c r="F557" s="164"/>
      <c r="G557" s="164"/>
      <c r="H557" s="164"/>
      <c r="I557" s="164"/>
      <c r="J557" s="165"/>
      <c r="K557" s="165"/>
      <c r="L557" s="165"/>
      <c r="M557" s="165"/>
      <c r="N557" s="165"/>
      <c r="O557" s="165"/>
      <c r="P557" s="20"/>
      <c r="Q557" s="20"/>
      <c r="R557" s="7"/>
      <c r="S557" s="7"/>
      <c r="T557" s="7"/>
      <c r="U557" s="7"/>
      <c r="V557" s="7"/>
      <c r="W557" s="165"/>
    </row>
    <row r="558" spans="1:23" ht="15.75" customHeight="1">
      <c r="A558" s="101"/>
      <c r="B558" s="105" t="s">
        <v>1527</v>
      </c>
      <c r="C558" s="69" t="s">
        <v>1991</v>
      </c>
      <c r="D558" s="191" t="s">
        <v>1992</v>
      </c>
      <c r="E558" s="192" t="s">
        <v>1993</v>
      </c>
      <c r="F558" s="193" t="s">
        <v>1994</v>
      </c>
      <c r="G558" s="192" t="s">
        <v>1995</v>
      </c>
      <c r="H558" s="192" t="s">
        <v>1996</v>
      </c>
      <c r="I558" s="192"/>
      <c r="J558" s="121" t="s">
        <v>1709</v>
      </c>
      <c r="K558" s="115"/>
      <c r="L558" s="105"/>
      <c r="M558" s="101" t="s">
        <v>1014</v>
      </c>
      <c r="N558" s="105"/>
      <c r="O558" s="105"/>
      <c r="P558" s="20"/>
      <c r="Q558" s="20"/>
      <c r="R558" s="7"/>
      <c r="S558" s="7"/>
      <c r="T558" s="7"/>
      <c r="U558" s="7"/>
      <c r="V558" s="13">
        <v>3</v>
      </c>
      <c r="W558" s="121" t="s">
        <v>1709</v>
      </c>
    </row>
    <row r="559" spans="1:23" ht="15.75" customHeight="1">
      <c r="A559" s="7"/>
      <c r="B559" s="10" t="s">
        <v>1349</v>
      </c>
      <c r="C559" s="69" t="s">
        <v>1997</v>
      </c>
      <c r="D559" s="191" t="s">
        <v>1998</v>
      </c>
      <c r="E559" s="192" t="s">
        <v>1999</v>
      </c>
      <c r="F559" s="193" t="s">
        <v>2000</v>
      </c>
      <c r="G559" s="192" t="s">
        <v>2001</v>
      </c>
      <c r="H559" s="192" t="s">
        <v>2002</v>
      </c>
      <c r="I559" s="192"/>
      <c r="J559" s="121" t="s">
        <v>2003</v>
      </c>
      <c r="K559" s="122"/>
      <c r="L559" s="105"/>
      <c r="M559" s="101" t="s">
        <v>1014</v>
      </c>
      <c r="N559" s="105"/>
      <c r="O559" s="105"/>
      <c r="P559" s="20"/>
      <c r="Q559" s="20"/>
      <c r="R559" s="7"/>
      <c r="S559" s="7"/>
      <c r="T559" s="7"/>
      <c r="U559" s="7"/>
      <c r="V559" s="13">
        <v>3</v>
      </c>
      <c r="W559" s="121" t="s">
        <v>2003</v>
      </c>
    </row>
    <row r="560" spans="1:23" ht="15.75" customHeight="1">
      <c r="A560" s="101"/>
      <c r="B560" s="105" t="s">
        <v>102</v>
      </c>
      <c r="C560" s="69" t="s">
        <v>2004</v>
      </c>
      <c r="D560" s="191" t="s">
        <v>2005</v>
      </c>
      <c r="E560" s="192" t="s">
        <v>2006</v>
      </c>
      <c r="F560" s="193" t="s">
        <v>2007</v>
      </c>
      <c r="G560" s="192" t="s">
        <v>2008</v>
      </c>
      <c r="H560" s="192" t="s">
        <v>2009</v>
      </c>
      <c r="I560" s="192"/>
      <c r="J560" s="105" t="s">
        <v>2010</v>
      </c>
      <c r="K560" s="105"/>
      <c r="L560" s="105"/>
      <c r="M560" s="113" t="s">
        <v>1014</v>
      </c>
      <c r="N560" s="105"/>
      <c r="O560" s="105"/>
      <c r="P560" s="20"/>
      <c r="Q560" s="20"/>
      <c r="R560" s="7"/>
      <c r="S560" s="7"/>
      <c r="T560" s="7"/>
      <c r="U560" s="7"/>
      <c r="V560" s="7">
        <v>3</v>
      </c>
      <c r="W560" s="105" t="s">
        <v>2010</v>
      </c>
    </row>
    <row r="561" spans="1:23" ht="56.25" customHeight="1">
      <c r="A561" s="7"/>
      <c r="B561" s="8" t="s">
        <v>1542</v>
      </c>
      <c r="C561" s="69" t="s">
        <v>2011</v>
      </c>
      <c r="D561" s="191" t="s">
        <v>2012</v>
      </c>
      <c r="E561" s="192" t="s">
        <v>2013</v>
      </c>
      <c r="F561" s="193" t="s">
        <v>2014</v>
      </c>
      <c r="G561" s="192" t="s">
        <v>1547</v>
      </c>
      <c r="H561" s="192" t="s">
        <v>2015</v>
      </c>
      <c r="I561" s="192" t="s">
        <v>1534</v>
      </c>
      <c r="J561" s="121" t="s">
        <v>2016</v>
      </c>
      <c r="K561" s="105"/>
      <c r="L561" s="105"/>
      <c r="M561" s="101" t="s">
        <v>1014</v>
      </c>
      <c r="N561" s="105"/>
      <c r="O561" s="105"/>
      <c r="P561" s="20"/>
      <c r="Q561" s="20"/>
      <c r="R561" s="7"/>
      <c r="S561" s="7"/>
      <c r="T561" s="7"/>
      <c r="U561" s="7"/>
      <c r="V561" s="13">
        <v>5</v>
      </c>
      <c r="W561" s="121" t="s">
        <v>2016</v>
      </c>
    </row>
    <row r="562" spans="1:23" ht="15.75" customHeight="1">
      <c r="A562" s="113"/>
      <c r="B562" s="176" t="s">
        <v>102</v>
      </c>
      <c r="C562" s="180" t="s">
        <v>2017</v>
      </c>
      <c r="D562" s="181" t="s">
        <v>1550</v>
      </c>
      <c r="E562" s="181" t="s">
        <v>2018</v>
      </c>
      <c r="F562" s="182" t="s">
        <v>1539</v>
      </c>
      <c r="G562" s="181" t="s">
        <v>1540</v>
      </c>
      <c r="H562" s="181" t="s">
        <v>2019</v>
      </c>
      <c r="I562" s="181"/>
      <c r="J562" s="121" t="s">
        <v>2020</v>
      </c>
      <c r="K562" s="176"/>
      <c r="L562" s="176"/>
      <c r="M562" s="113" t="s">
        <v>1014</v>
      </c>
      <c r="N562" s="176"/>
      <c r="O562" s="176"/>
      <c r="P562" s="20"/>
      <c r="Q562" s="20"/>
      <c r="R562" s="7"/>
      <c r="S562" s="7"/>
      <c r="T562" s="7"/>
      <c r="U562" s="7"/>
      <c r="V562" s="13">
        <v>2</v>
      </c>
      <c r="W562" s="121" t="s">
        <v>2020</v>
      </c>
    </row>
    <row r="563" spans="1:23" ht="15.75" customHeight="1">
      <c r="A563" s="101"/>
      <c r="B563" s="105" t="s">
        <v>1553</v>
      </c>
      <c r="C563" s="69" t="s">
        <v>2021</v>
      </c>
      <c r="D563" s="191" t="s">
        <v>2022</v>
      </c>
      <c r="E563" s="205" t="s">
        <v>2023</v>
      </c>
      <c r="F563" s="193" t="s">
        <v>2024</v>
      </c>
      <c r="G563" s="192" t="s">
        <v>2025</v>
      </c>
      <c r="H563" s="192" t="s">
        <v>2026</v>
      </c>
      <c r="I563" s="192"/>
      <c r="J563" s="121" t="s">
        <v>1709</v>
      </c>
      <c r="K563" s="105"/>
      <c r="L563" s="105"/>
      <c r="M563" s="101" t="s">
        <v>1014</v>
      </c>
      <c r="N563" s="105"/>
      <c r="O563" s="105"/>
      <c r="P563" s="20"/>
      <c r="Q563" s="20"/>
      <c r="R563" s="7"/>
      <c r="S563" s="7"/>
      <c r="T563" s="7"/>
      <c r="U563" s="7"/>
      <c r="V563" s="13">
        <v>4</v>
      </c>
      <c r="W563" s="121" t="s">
        <v>1709</v>
      </c>
    </row>
    <row r="564" spans="1:23" ht="15.75" customHeight="1">
      <c r="A564" s="101"/>
      <c r="B564" s="105" t="s">
        <v>1024</v>
      </c>
      <c r="C564" s="180" t="s">
        <v>2027</v>
      </c>
      <c r="D564" s="181" t="s">
        <v>2028</v>
      </c>
      <c r="E564" s="181" t="s">
        <v>2029</v>
      </c>
      <c r="F564" s="182" t="s">
        <v>2030</v>
      </c>
      <c r="G564" s="143" t="s">
        <v>2031</v>
      </c>
      <c r="H564" s="181" t="s">
        <v>2032</v>
      </c>
      <c r="I564" s="181"/>
      <c r="J564" s="121" t="s">
        <v>2003</v>
      </c>
      <c r="K564" s="105" t="s">
        <v>1032</v>
      </c>
      <c r="L564" s="176"/>
      <c r="M564" s="101" t="s">
        <v>1014</v>
      </c>
      <c r="N564" s="176"/>
      <c r="O564" s="176"/>
      <c r="P564" s="20"/>
      <c r="Q564" s="20"/>
      <c r="R564" s="7"/>
      <c r="S564" s="7"/>
      <c r="T564" s="7"/>
      <c r="U564" s="7"/>
      <c r="V564" s="7">
        <v>2</v>
      </c>
      <c r="W564" s="121" t="s">
        <v>2003</v>
      </c>
    </row>
    <row r="565" spans="1:23" ht="15.75" customHeight="1">
      <c r="A565" s="101"/>
      <c r="B565" s="105" t="s">
        <v>1034</v>
      </c>
      <c r="C565" s="180" t="s">
        <v>2033</v>
      </c>
      <c r="D565" s="181" t="s">
        <v>2034</v>
      </c>
      <c r="E565" s="181" t="s">
        <v>2035</v>
      </c>
      <c r="F565" s="182" t="s">
        <v>2036</v>
      </c>
      <c r="G565" s="181" t="s">
        <v>2037</v>
      </c>
      <c r="H565" s="181" t="s">
        <v>2038</v>
      </c>
      <c r="I565" s="181"/>
      <c r="J565" s="121" t="s">
        <v>2003</v>
      </c>
      <c r="K565" s="105" t="s">
        <v>2039</v>
      </c>
      <c r="L565" s="176"/>
      <c r="M565" s="101" t="s">
        <v>1014</v>
      </c>
      <c r="N565" s="176"/>
      <c r="O565" s="176"/>
      <c r="P565" s="20"/>
      <c r="Q565" s="20"/>
      <c r="R565" s="7"/>
      <c r="S565" s="7"/>
      <c r="T565" s="7"/>
      <c r="U565" s="7"/>
      <c r="V565" s="7">
        <v>2</v>
      </c>
      <c r="W565" s="121" t="s">
        <v>2003</v>
      </c>
    </row>
    <row r="566" spans="1:23" ht="15.75" customHeight="1">
      <c r="A566" s="134"/>
      <c r="B566" s="139" t="s">
        <v>1413</v>
      </c>
      <c r="C566" s="139" t="s">
        <v>1968</v>
      </c>
      <c r="D566" s="143"/>
      <c r="E566" s="143"/>
      <c r="F566" s="143"/>
      <c r="G566" s="143"/>
      <c r="H566" s="143"/>
      <c r="I566" s="143"/>
      <c r="J566" s="139"/>
      <c r="K566" s="139"/>
      <c r="L566" s="139"/>
      <c r="M566" s="139"/>
      <c r="N566" s="139"/>
      <c r="O566" s="139"/>
      <c r="P566" s="20"/>
      <c r="Q566" s="20"/>
      <c r="R566" s="7"/>
      <c r="S566" s="7"/>
      <c r="T566" s="7"/>
      <c r="U566" s="7"/>
      <c r="V566" s="7"/>
      <c r="W566" s="139"/>
    </row>
    <row r="567" spans="1:23" ht="15.75" customHeight="1">
      <c r="A567" s="7"/>
      <c r="B567" s="8" t="s">
        <v>58</v>
      </c>
      <c r="C567" s="7" t="s">
        <v>2040</v>
      </c>
      <c r="D567" s="9"/>
      <c r="E567" s="8"/>
      <c r="F567" s="8"/>
      <c r="G567" s="8"/>
      <c r="H567" s="8"/>
      <c r="I567" s="8"/>
      <c r="J567" s="8"/>
      <c r="K567" s="8"/>
      <c r="L567" s="8"/>
      <c r="M567" s="8"/>
      <c r="N567" s="8"/>
      <c r="O567" s="8"/>
      <c r="P567" s="8"/>
      <c r="Q567" s="8"/>
      <c r="R567" s="7" t="s">
        <v>60</v>
      </c>
      <c r="S567" s="7"/>
      <c r="T567" s="7"/>
      <c r="U567" s="7"/>
      <c r="V567" s="7"/>
      <c r="W567" s="8"/>
    </row>
    <row r="568" spans="1:23" ht="15" customHeight="1">
      <c r="A568" s="115"/>
      <c r="B568" s="115" t="s">
        <v>66</v>
      </c>
      <c r="C568" s="145" t="s">
        <v>2041</v>
      </c>
      <c r="D568" s="151" t="s">
        <v>2042</v>
      </c>
      <c r="E568" s="130"/>
      <c r="F568" s="131"/>
      <c r="G568" s="131"/>
      <c r="H568" s="131"/>
      <c r="I568" s="131"/>
      <c r="J568" s="78">
        <v>0</v>
      </c>
      <c r="K568" s="115"/>
      <c r="L568" s="115"/>
      <c r="M568" s="115"/>
      <c r="N568" s="115"/>
      <c r="O568" s="115"/>
      <c r="P568" s="20"/>
      <c r="Q568" s="20"/>
      <c r="R568" s="7"/>
      <c r="S568" s="13" t="s">
        <v>51</v>
      </c>
      <c r="T568" s="7"/>
      <c r="U568" s="7"/>
      <c r="V568" s="7"/>
      <c r="W568" s="10" t="s">
        <v>1141</v>
      </c>
    </row>
    <row r="569" spans="1:23" ht="127.5" customHeight="1">
      <c r="A569" s="122" t="s">
        <v>71</v>
      </c>
      <c r="B569" s="115" t="s">
        <v>63</v>
      </c>
      <c r="C569" s="145" t="s">
        <v>2043</v>
      </c>
      <c r="D569" s="151" t="s">
        <v>2044</v>
      </c>
      <c r="E569" s="151" t="s">
        <v>2045</v>
      </c>
      <c r="F569" s="151" t="s">
        <v>2046</v>
      </c>
      <c r="G569" s="151" t="s">
        <v>2047</v>
      </c>
      <c r="H569" s="151" t="s">
        <v>2046</v>
      </c>
      <c r="I569" s="131"/>
      <c r="J569" s="10" t="s">
        <v>2048</v>
      </c>
      <c r="K569" s="115"/>
      <c r="L569" s="115"/>
      <c r="M569" s="115"/>
      <c r="N569" s="115"/>
      <c r="O569" s="115"/>
      <c r="P569" s="20"/>
      <c r="Q569" s="20"/>
      <c r="R569" s="7"/>
      <c r="S569" s="7"/>
      <c r="T569" s="7"/>
      <c r="U569" s="7"/>
      <c r="V569" s="7"/>
      <c r="W569" s="8"/>
    </row>
    <row r="570" spans="1:23" ht="15" customHeight="1">
      <c r="A570" s="122" t="s">
        <v>71</v>
      </c>
      <c r="B570" s="206" t="s">
        <v>1168</v>
      </c>
      <c r="C570" s="207" t="s">
        <v>2049</v>
      </c>
      <c r="D570" s="207" t="s">
        <v>2050</v>
      </c>
      <c r="E570" s="208" t="s">
        <v>2051</v>
      </c>
      <c r="F570" s="209" t="s">
        <v>2052</v>
      </c>
      <c r="G570" s="208" t="s">
        <v>2053</v>
      </c>
      <c r="H570" s="138"/>
      <c r="I570" s="138"/>
      <c r="J570" s="10" t="s">
        <v>1141</v>
      </c>
      <c r="K570" s="134"/>
      <c r="L570" s="134"/>
      <c r="M570" s="101" t="s">
        <v>1014</v>
      </c>
      <c r="N570" s="13" t="s">
        <v>2054</v>
      </c>
      <c r="O570" s="13" t="s">
        <v>2055</v>
      </c>
      <c r="P570" s="134"/>
      <c r="Q570" s="20"/>
      <c r="R570" s="13"/>
      <c r="S570" s="7"/>
      <c r="T570" s="7"/>
      <c r="U570" s="7"/>
      <c r="V570" s="7"/>
      <c r="W570" s="10" t="s">
        <v>1141</v>
      </c>
    </row>
    <row r="571" spans="1:23" ht="15" customHeight="1">
      <c r="A571" s="7" t="s">
        <v>71</v>
      </c>
      <c r="B571" s="10" t="s">
        <v>81</v>
      </c>
      <c r="C571" s="13" t="s">
        <v>2056</v>
      </c>
      <c r="D571" s="7" t="s">
        <v>2057</v>
      </c>
      <c r="E571" s="7" t="s">
        <v>2057</v>
      </c>
      <c r="F571" s="7" t="s">
        <v>2057</v>
      </c>
      <c r="G571" s="7" t="s">
        <v>2057</v>
      </c>
      <c r="H571" s="7" t="s">
        <v>2057</v>
      </c>
      <c r="I571" s="131"/>
      <c r="J571" s="10" t="s">
        <v>2058</v>
      </c>
      <c r="K571" s="115"/>
      <c r="L571" s="115"/>
      <c r="M571" s="101" t="s">
        <v>1014</v>
      </c>
      <c r="N571" s="115"/>
      <c r="O571" s="115"/>
      <c r="P571" s="20"/>
      <c r="Q571" s="20"/>
      <c r="R571" s="7"/>
      <c r="S571" s="7"/>
      <c r="T571" s="7"/>
      <c r="U571" s="7"/>
      <c r="V571" s="7"/>
      <c r="W571" s="10"/>
    </row>
    <row r="572" spans="1:23" ht="15" customHeight="1">
      <c r="A572" s="122" t="s">
        <v>71</v>
      </c>
      <c r="B572" s="134" t="s">
        <v>44</v>
      </c>
      <c r="C572" s="207" t="s">
        <v>2059</v>
      </c>
      <c r="D572" s="136"/>
      <c r="E572" s="138"/>
      <c r="F572" s="138"/>
      <c r="G572" s="138"/>
      <c r="H572" s="138"/>
      <c r="I572" s="138"/>
      <c r="J572" s="134"/>
      <c r="K572" s="134"/>
      <c r="L572" s="134"/>
      <c r="M572" s="134"/>
      <c r="N572" s="134"/>
      <c r="O572" s="134"/>
      <c r="P572" s="134"/>
      <c r="Q572" s="20"/>
      <c r="R572" s="13" t="s">
        <v>2060</v>
      </c>
      <c r="S572" s="7"/>
      <c r="T572" s="7"/>
      <c r="U572" s="7"/>
      <c r="V572" s="7"/>
      <c r="W572" s="134"/>
    </row>
    <row r="573" spans="1:23" ht="15" customHeight="1">
      <c r="A573" s="122" t="s">
        <v>71</v>
      </c>
      <c r="B573" s="206" t="s">
        <v>2061</v>
      </c>
      <c r="C573" s="207" t="s">
        <v>2062</v>
      </c>
      <c r="D573" s="210" t="s">
        <v>2063</v>
      </c>
      <c r="E573" s="20"/>
      <c r="F573" s="137"/>
      <c r="G573" s="137"/>
      <c r="H573" s="138"/>
      <c r="I573" s="138" t="s">
        <v>1471</v>
      </c>
      <c r="J573" s="78">
        <v>0</v>
      </c>
      <c r="K573" s="134"/>
      <c r="L573" s="206" t="s">
        <v>2064</v>
      </c>
      <c r="M573" s="115"/>
      <c r="N573" s="134"/>
      <c r="O573" s="134"/>
      <c r="P573" s="134"/>
      <c r="Q573" s="10" t="s">
        <v>2065</v>
      </c>
      <c r="R573" s="7"/>
      <c r="S573" s="13"/>
      <c r="T573" s="7" t="s">
        <v>51</v>
      </c>
      <c r="U573" s="7"/>
      <c r="V573" s="7">
        <v>2</v>
      </c>
      <c r="W573" s="206" t="s">
        <v>2066</v>
      </c>
    </row>
    <row r="574" spans="1:23" ht="15" customHeight="1">
      <c r="A574" s="122" t="s">
        <v>71</v>
      </c>
      <c r="B574" s="139" t="s">
        <v>1388</v>
      </c>
      <c r="C574" s="211" t="s">
        <v>2067</v>
      </c>
      <c r="D574" s="212" t="s">
        <v>2068</v>
      </c>
      <c r="E574" s="142"/>
      <c r="F574" s="143"/>
      <c r="G574" s="143"/>
      <c r="H574" s="143"/>
      <c r="I574" s="143"/>
      <c r="J574" s="78">
        <v>0</v>
      </c>
      <c r="K574" s="139"/>
      <c r="L574" s="139"/>
      <c r="M574" s="139"/>
      <c r="N574" s="139"/>
      <c r="O574" s="139"/>
      <c r="P574" s="213" t="s">
        <v>2069</v>
      </c>
      <c r="Q574" s="8"/>
      <c r="R574" s="7"/>
      <c r="S574" s="13"/>
      <c r="T574" s="7"/>
      <c r="U574" s="7"/>
      <c r="V574" s="7"/>
      <c r="W574" s="10" t="s">
        <v>1141</v>
      </c>
    </row>
    <row r="575" spans="1:23" ht="15.75" customHeight="1">
      <c r="A575" s="122" t="s">
        <v>71</v>
      </c>
      <c r="B575" s="30" t="s">
        <v>44</v>
      </c>
      <c r="C575" s="201" t="s">
        <v>2070</v>
      </c>
      <c r="D575" s="32"/>
      <c r="E575" s="32"/>
      <c r="F575" s="32"/>
      <c r="G575" s="32"/>
      <c r="H575" s="32"/>
      <c r="I575" s="32"/>
      <c r="J575" s="78">
        <v>0</v>
      </c>
      <c r="K575" s="30"/>
      <c r="L575" s="31"/>
      <c r="M575" s="30"/>
      <c r="N575" s="30"/>
      <c r="O575" s="30"/>
      <c r="P575" s="20"/>
      <c r="Q575" s="20"/>
      <c r="R575" s="13" t="s">
        <v>2071</v>
      </c>
      <c r="S575" s="13"/>
      <c r="T575" s="7"/>
      <c r="U575" s="7"/>
      <c r="V575" s="7"/>
      <c r="W575" s="30"/>
    </row>
    <row r="576" spans="1:23" ht="15.75" customHeight="1">
      <c r="A576" s="122" t="s">
        <v>71</v>
      </c>
      <c r="B576" s="30" t="s">
        <v>44</v>
      </c>
      <c r="C576" s="201" t="s">
        <v>2072</v>
      </c>
      <c r="D576" s="32"/>
      <c r="E576" s="32"/>
      <c r="F576" s="32"/>
      <c r="G576" s="32"/>
      <c r="H576" s="32"/>
      <c r="I576" s="32"/>
      <c r="J576" s="78">
        <v>0</v>
      </c>
      <c r="K576" s="30"/>
      <c r="L576" s="31"/>
      <c r="M576" s="30"/>
      <c r="N576" s="30"/>
      <c r="O576" s="30"/>
      <c r="P576" s="20"/>
      <c r="Q576" s="20"/>
      <c r="R576" s="13" t="s">
        <v>2073</v>
      </c>
      <c r="S576" s="13"/>
      <c r="T576" s="7"/>
      <c r="U576" s="7"/>
      <c r="V576" s="7"/>
      <c r="W576" s="30"/>
    </row>
    <row r="577" spans="1:23" ht="15.75" customHeight="1">
      <c r="A577" s="122" t="s">
        <v>71</v>
      </c>
      <c r="B577" s="46" t="s">
        <v>44</v>
      </c>
      <c r="C577" s="56" t="s">
        <v>2074</v>
      </c>
      <c r="D577" s="54" t="s">
        <v>2075</v>
      </c>
      <c r="E577" s="7"/>
      <c r="F577" s="7"/>
      <c r="G577" s="7"/>
      <c r="H577" s="7"/>
      <c r="I577" s="8"/>
      <c r="J577" s="78">
        <v>0</v>
      </c>
      <c r="K577" s="7"/>
      <c r="L577" s="8"/>
      <c r="M577" s="7"/>
      <c r="N577" s="7"/>
      <c r="O577" s="7"/>
      <c r="P577" s="8"/>
      <c r="Q577" s="8"/>
      <c r="R577" s="41" t="s">
        <v>2076</v>
      </c>
      <c r="S577" s="13"/>
      <c r="T577" s="7"/>
      <c r="U577" s="7"/>
      <c r="V577" s="7"/>
      <c r="W577" s="8"/>
    </row>
    <row r="578" spans="1:23" ht="15.75" customHeight="1">
      <c r="A578" s="122" t="s">
        <v>71</v>
      </c>
      <c r="B578" s="46" t="s">
        <v>44</v>
      </c>
      <c r="C578" s="54" t="s">
        <v>2077</v>
      </c>
      <c r="D578" s="54" t="s">
        <v>2078</v>
      </c>
      <c r="E578" s="7"/>
      <c r="F578" s="7"/>
      <c r="G578" s="7"/>
      <c r="H578" s="7"/>
      <c r="I578" s="8"/>
      <c r="J578" s="78">
        <v>0</v>
      </c>
      <c r="K578" s="7"/>
      <c r="L578" s="8"/>
      <c r="M578" s="7"/>
      <c r="N578" s="7"/>
      <c r="O578" s="7"/>
      <c r="P578" s="8"/>
      <c r="Q578" s="8"/>
      <c r="R578" s="41" t="s">
        <v>2079</v>
      </c>
      <c r="S578" s="13"/>
      <c r="T578" s="7"/>
      <c r="U578" s="7"/>
      <c r="V578" s="7"/>
      <c r="W578" s="8"/>
    </row>
    <row r="579" spans="1:23" ht="15" customHeight="1">
      <c r="A579" s="122" t="s">
        <v>71</v>
      </c>
      <c r="B579" s="206" t="s">
        <v>2080</v>
      </c>
      <c r="C579" s="207" t="s">
        <v>2081</v>
      </c>
      <c r="D579" s="210" t="s">
        <v>2082</v>
      </c>
      <c r="E579" s="20"/>
      <c r="F579" s="137"/>
      <c r="G579" s="137"/>
      <c r="H579" s="138"/>
      <c r="I579" s="138"/>
      <c r="J579" s="78">
        <v>0</v>
      </c>
      <c r="K579" s="134"/>
      <c r="L579" s="134"/>
      <c r="M579" s="122" t="s">
        <v>1014</v>
      </c>
      <c r="N579" s="134"/>
      <c r="O579" s="134"/>
      <c r="P579" s="134"/>
      <c r="Q579" s="10"/>
      <c r="R579" s="7"/>
      <c r="S579" s="13"/>
      <c r="T579" s="7"/>
      <c r="U579" s="7"/>
      <c r="V579" s="13">
        <v>5</v>
      </c>
      <c r="W579" s="210" t="s">
        <v>2083</v>
      </c>
    </row>
    <row r="580" spans="1:23" ht="15.75" customHeight="1">
      <c r="A580" s="122" t="s">
        <v>71</v>
      </c>
      <c r="B580" s="115" t="s">
        <v>44</v>
      </c>
      <c r="C580" s="214" t="s">
        <v>2084</v>
      </c>
      <c r="D580" s="128"/>
      <c r="E580" s="20"/>
      <c r="F580" s="131"/>
      <c r="G580" s="131"/>
      <c r="H580" s="131"/>
      <c r="I580" s="131"/>
      <c r="J580" s="78">
        <v>0</v>
      </c>
      <c r="K580" s="115"/>
      <c r="L580" s="115"/>
      <c r="M580" s="115"/>
      <c r="N580" s="115"/>
      <c r="O580" s="115"/>
      <c r="P580" s="20"/>
      <c r="Q580" s="20"/>
      <c r="R580" s="7" t="s">
        <v>2085</v>
      </c>
      <c r="S580" s="13"/>
      <c r="T580" s="7"/>
      <c r="U580" s="7"/>
      <c r="V580" s="7"/>
      <c r="W580" s="8"/>
    </row>
    <row r="581" spans="1:23" ht="15.75" customHeight="1">
      <c r="A581" s="122" t="s">
        <v>71</v>
      </c>
      <c r="B581" s="115" t="s">
        <v>44</v>
      </c>
      <c r="C581" s="145" t="s">
        <v>2086</v>
      </c>
      <c r="D581" s="150"/>
      <c r="E581" s="20"/>
      <c r="F581" s="131"/>
      <c r="G581" s="131"/>
      <c r="H581" s="131"/>
      <c r="I581" s="131"/>
      <c r="J581" s="78">
        <v>0</v>
      </c>
      <c r="K581" s="115"/>
      <c r="L581" s="115"/>
      <c r="M581" s="115"/>
      <c r="N581" s="115"/>
      <c r="O581" s="115"/>
      <c r="P581" s="20"/>
      <c r="Q581" s="20"/>
      <c r="R581" s="161" t="s">
        <v>2087</v>
      </c>
      <c r="S581" s="13"/>
      <c r="T581" s="7"/>
      <c r="U581" s="7"/>
      <c r="V581" s="7"/>
      <c r="W581" s="8"/>
    </row>
    <row r="582" spans="1:23" ht="15.75" customHeight="1">
      <c r="A582" s="122" t="s">
        <v>71</v>
      </c>
      <c r="B582" s="115" t="s">
        <v>44</v>
      </c>
      <c r="C582" s="145" t="s">
        <v>2088</v>
      </c>
      <c r="D582" s="150"/>
      <c r="E582" s="20"/>
      <c r="F582" s="131"/>
      <c r="G582" s="131"/>
      <c r="H582" s="131"/>
      <c r="I582" s="131"/>
      <c r="J582" s="78">
        <v>0</v>
      </c>
      <c r="K582" s="115"/>
      <c r="L582" s="115"/>
      <c r="M582" s="115"/>
      <c r="N582" s="115"/>
      <c r="O582" s="115"/>
      <c r="P582" s="20"/>
      <c r="Q582" s="20"/>
      <c r="R582" s="7" t="s">
        <v>2089</v>
      </c>
      <c r="S582" s="13"/>
      <c r="T582" s="7"/>
      <c r="U582" s="7"/>
      <c r="V582" s="7"/>
      <c r="W582" s="8"/>
    </row>
    <row r="583" spans="1:23" ht="15.75" customHeight="1">
      <c r="A583" s="122" t="s">
        <v>71</v>
      </c>
      <c r="B583" s="115" t="s">
        <v>1413</v>
      </c>
      <c r="C583" s="211" t="s">
        <v>2067</v>
      </c>
      <c r="D583" s="110"/>
      <c r="E583" s="110"/>
      <c r="F583" s="131"/>
      <c r="G583" s="131"/>
      <c r="H583" s="131"/>
      <c r="I583" s="131"/>
      <c r="J583" s="78">
        <v>0</v>
      </c>
      <c r="K583" s="115"/>
      <c r="L583" s="115"/>
      <c r="M583" s="115"/>
      <c r="N583" s="115"/>
      <c r="O583" s="115"/>
      <c r="P583" s="20"/>
      <c r="Q583" s="20"/>
      <c r="R583" s="7"/>
      <c r="S583" s="13"/>
      <c r="T583" s="7"/>
      <c r="U583" s="7"/>
      <c r="V583" s="7"/>
      <c r="W583" s="8"/>
    </row>
    <row r="584" spans="1:23" ht="15" customHeight="1">
      <c r="A584" s="122" t="s">
        <v>71</v>
      </c>
      <c r="B584" s="115" t="s">
        <v>44</v>
      </c>
      <c r="C584" s="145" t="s">
        <v>2090</v>
      </c>
      <c r="D584" s="150"/>
      <c r="E584" s="20"/>
      <c r="F584" s="131"/>
      <c r="G584" s="131"/>
      <c r="H584" s="131"/>
      <c r="I584" s="131"/>
      <c r="J584" s="78">
        <v>0</v>
      </c>
      <c r="K584" s="115"/>
      <c r="L584" s="115"/>
      <c r="M584" s="115"/>
      <c r="N584" s="115"/>
      <c r="O584" s="115"/>
      <c r="P584" s="20"/>
      <c r="Q584" s="20"/>
      <c r="R584" s="161" t="s">
        <v>2091</v>
      </c>
      <c r="S584" s="13"/>
      <c r="T584" s="7"/>
      <c r="U584" s="7"/>
      <c r="V584" s="7"/>
      <c r="W584" s="77"/>
    </row>
    <row r="585" spans="1:23" ht="15" customHeight="1">
      <c r="A585" s="122" t="s">
        <v>71</v>
      </c>
      <c r="B585" s="115" t="s">
        <v>44</v>
      </c>
      <c r="C585" s="145" t="s">
        <v>2092</v>
      </c>
      <c r="D585" s="110"/>
      <c r="E585" s="110"/>
      <c r="F585" s="131"/>
      <c r="G585" s="131"/>
      <c r="H585" s="131"/>
      <c r="I585" s="131"/>
      <c r="J585" s="78">
        <v>0</v>
      </c>
      <c r="K585" s="115"/>
      <c r="L585" s="115"/>
      <c r="M585" s="115"/>
      <c r="N585" s="115"/>
      <c r="O585" s="115"/>
      <c r="P585" s="20"/>
      <c r="Q585" s="20"/>
      <c r="R585" s="161" t="s">
        <v>2093</v>
      </c>
      <c r="S585" s="13"/>
      <c r="T585" s="7"/>
      <c r="U585" s="7"/>
      <c r="V585" s="7"/>
      <c r="W585" s="8"/>
    </row>
    <row r="586" spans="1:23" ht="15" customHeight="1">
      <c r="A586" s="122" t="s">
        <v>71</v>
      </c>
      <c r="B586" s="115" t="s">
        <v>44</v>
      </c>
      <c r="C586" s="53" t="s">
        <v>2094</v>
      </c>
      <c r="D586" s="110"/>
      <c r="E586" s="110"/>
      <c r="F586" s="131"/>
      <c r="G586" s="131"/>
      <c r="H586" s="131"/>
      <c r="I586" s="131"/>
      <c r="J586" s="78">
        <v>0</v>
      </c>
      <c r="K586" s="115"/>
      <c r="L586" s="115"/>
      <c r="M586" s="115"/>
      <c r="N586" s="115"/>
      <c r="O586" s="115"/>
      <c r="P586" s="20"/>
      <c r="Q586" s="20"/>
      <c r="R586" s="53" t="s">
        <v>2095</v>
      </c>
      <c r="S586" s="13"/>
      <c r="T586" s="7"/>
      <c r="U586" s="7"/>
      <c r="V586" s="7"/>
      <c r="W586" s="8"/>
    </row>
    <row r="587" spans="1:23" ht="15.75" customHeight="1">
      <c r="A587" s="122" t="s">
        <v>71</v>
      </c>
      <c r="B587" s="115" t="s">
        <v>1168</v>
      </c>
      <c r="C587" s="145" t="s">
        <v>2096</v>
      </c>
      <c r="D587" s="151" t="s">
        <v>2097</v>
      </c>
      <c r="E587" s="151" t="s">
        <v>2098</v>
      </c>
      <c r="F587" s="133" t="s">
        <v>2099</v>
      </c>
      <c r="G587" s="215" t="s">
        <v>2100</v>
      </c>
      <c r="H587" s="131"/>
      <c r="I587" s="148" t="s">
        <v>2101</v>
      </c>
      <c r="J587" s="78">
        <v>0</v>
      </c>
      <c r="K587" s="115"/>
      <c r="L587" s="115"/>
      <c r="M587" s="101" t="s">
        <v>1014</v>
      </c>
      <c r="N587" s="122" t="s">
        <v>2102</v>
      </c>
      <c r="O587" s="122" t="s">
        <v>2103</v>
      </c>
      <c r="P587" s="20"/>
      <c r="Q587" s="20"/>
      <c r="R587" s="7"/>
      <c r="S587" s="13"/>
      <c r="T587" s="7"/>
      <c r="U587" s="7"/>
      <c r="V587" s="78">
        <v>6</v>
      </c>
      <c r="W587" s="10" t="s">
        <v>1141</v>
      </c>
    </row>
    <row r="588" spans="1:23" ht="15" customHeight="1">
      <c r="A588" s="122" t="s">
        <v>71</v>
      </c>
      <c r="B588" s="115" t="s">
        <v>1388</v>
      </c>
      <c r="C588" s="145" t="s">
        <v>2104</v>
      </c>
      <c r="D588" s="10" t="s">
        <v>2105</v>
      </c>
      <c r="E588" s="142"/>
      <c r="F588" s="131"/>
      <c r="G588" s="131"/>
      <c r="H588" s="131"/>
      <c r="I588" s="131"/>
      <c r="J588" s="78">
        <v>0</v>
      </c>
      <c r="K588" s="115"/>
      <c r="L588" s="115"/>
      <c r="M588" s="115"/>
      <c r="N588" s="115"/>
      <c r="O588" s="115"/>
      <c r="P588" s="127" t="s">
        <v>2106</v>
      </c>
      <c r="Q588" s="20"/>
      <c r="R588" s="7"/>
      <c r="S588" s="13"/>
      <c r="T588" s="7"/>
      <c r="U588" s="7"/>
      <c r="V588" s="7"/>
      <c r="W588" s="10" t="s">
        <v>2107</v>
      </c>
    </row>
    <row r="589" spans="1:23" ht="15" customHeight="1">
      <c r="A589" s="122" t="s">
        <v>71</v>
      </c>
      <c r="B589" s="115" t="s">
        <v>44</v>
      </c>
      <c r="C589" s="145" t="s">
        <v>2108</v>
      </c>
      <c r="D589" s="110"/>
      <c r="E589" s="110"/>
      <c r="F589" s="131"/>
      <c r="G589" s="131"/>
      <c r="H589" s="131"/>
      <c r="I589" s="131"/>
      <c r="J589" s="78">
        <v>0</v>
      </c>
      <c r="K589" s="115"/>
      <c r="L589" s="115"/>
      <c r="M589" s="115"/>
      <c r="N589" s="115"/>
      <c r="O589" s="115"/>
      <c r="P589" s="20"/>
      <c r="Q589" s="20"/>
      <c r="R589" s="7" t="s">
        <v>1608</v>
      </c>
      <c r="S589" s="13"/>
      <c r="T589" s="7"/>
      <c r="U589" s="7"/>
      <c r="V589" s="7"/>
      <c r="W589" s="8"/>
    </row>
    <row r="590" spans="1:23" ht="15" customHeight="1">
      <c r="A590" s="122" t="s">
        <v>71</v>
      </c>
      <c r="B590" s="115" t="s">
        <v>66</v>
      </c>
      <c r="C590" s="145" t="s">
        <v>2109</v>
      </c>
      <c r="D590" s="110"/>
      <c r="E590" s="110"/>
      <c r="F590" s="131"/>
      <c r="G590" s="131"/>
      <c r="H590" s="131"/>
      <c r="I590" s="131"/>
      <c r="J590" s="78">
        <v>0</v>
      </c>
      <c r="K590" s="115"/>
      <c r="L590" s="115"/>
      <c r="M590" s="115"/>
      <c r="N590" s="115"/>
      <c r="O590" s="115"/>
      <c r="P590" s="20"/>
      <c r="Q590" s="20"/>
      <c r="R590" s="7"/>
      <c r="S590" s="13" t="s">
        <v>51</v>
      </c>
      <c r="T590" s="7"/>
      <c r="U590" s="7"/>
      <c r="V590" s="7"/>
      <c r="W590" s="10" t="s">
        <v>1141</v>
      </c>
    </row>
    <row r="591" spans="1:23" ht="15" customHeight="1">
      <c r="A591" s="122" t="s">
        <v>71</v>
      </c>
      <c r="B591" s="115" t="s">
        <v>102</v>
      </c>
      <c r="C591" s="145" t="s">
        <v>2110</v>
      </c>
      <c r="D591" s="151" t="s">
        <v>2111</v>
      </c>
      <c r="E591" s="151" t="s">
        <v>2112</v>
      </c>
      <c r="F591" s="133" t="s">
        <v>2113</v>
      </c>
      <c r="G591" s="148" t="s">
        <v>2114</v>
      </c>
      <c r="H591" s="148" t="s">
        <v>2115</v>
      </c>
      <c r="I591" s="131" t="s">
        <v>1616</v>
      </c>
      <c r="J591" s="78">
        <v>0</v>
      </c>
      <c r="K591" s="115"/>
      <c r="L591" s="115"/>
      <c r="M591" s="101" t="s">
        <v>1014</v>
      </c>
      <c r="N591" s="67" t="s">
        <v>1049</v>
      </c>
      <c r="O591" s="105" t="s">
        <v>1050</v>
      </c>
      <c r="P591" s="20"/>
      <c r="Q591" s="20"/>
      <c r="R591" s="7"/>
      <c r="S591" s="13"/>
      <c r="T591" s="7"/>
      <c r="U591" s="7"/>
      <c r="V591" s="13">
        <v>5</v>
      </c>
      <c r="W591" s="8"/>
    </row>
    <row r="592" spans="1:23" ht="15" customHeight="1">
      <c r="A592" s="122" t="s">
        <v>71</v>
      </c>
      <c r="B592" s="122" t="s">
        <v>2116</v>
      </c>
      <c r="C592" s="145" t="s">
        <v>2117</v>
      </c>
      <c r="D592" s="151" t="s">
        <v>2118</v>
      </c>
      <c r="E592" s="110" t="s">
        <v>1620</v>
      </c>
      <c r="F592" s="133" t="s">
        <v>1621</v>
      </c>
      <c r="G592" s="131" t="s">
        <v>1622</v>
      </c>
      <c r="H592" s="131" t="s">
        <v>1623</v>
      </c>
      <c r="I592" s="131" t="s">
        <v>1624</v>
      </c>
      <c r="J592" s="78">
        <v>0</v>
      </c>
      <c r="K592" s="115"/>
      <c r="L592" s="115"/>
      <c r="M592" s="101" t="s">
        <v>1014</v>
      </c>
      <c r="N592" s="122" t="s">
        <v>2119</v>
      </c>
      <c r="O592" s="122" t="s">
        <v>2120</v>
      </c>
      <c r="P592" s="20"/>
      <c r="Q592" s="20"/>
      <c r="R592" s="7"/>
      <c r="S592" s="13"/>
      <c r="T592" s="7"/>
      <c r="U592" s="7"/>
      <c r="V592" s="13">
        <v>4</v>
      </c>
      <c r="W592" s="8"/>
    </row>
    <row r="593" spans="1:23" ht="15" customHeight="1">
      <c r="A593" s="122" t="s">
        <v>71</v>
      </c>
      <c r="B593" s="115" t="s">
        <v>1178</v>
      </c>
      <c r="C593" s="145" t="s">
        <v>2121</v>
      </c>
      <c r="D593" s="151" t="s">
        <v>2122</v>
      </c>
      <c r="E593" s="151" t="s">
        <v>2123</v>
      </c>
      <c r="F593" s="148" t="s">
        <v>2124</v>
      </c>
      <c r="G593" s="148" t="s">
        <v>2124</v>
      </c>
      <c r="H593" s="148" t="s">
        <v>2125</v>
      </c>
      <c r="I593" s="131"/>
      <c r="J593" s="78">
        <v>0</v>
      </c>
      <c r="K593" s="115"/>
      <c r="L593" s="115"/>
      <c r="M593" s="101" t="s">
        <v>1014</v>
      </c>
      <c r="N593" s="115"/>
      <c r="O593" s="115"/>
      <c r="P593" s="20"/>
      <c r="Q593" s="20"/>
      <c r="R593" s="7"/>
      <c r="S593" s="13"/>
      <c r="T593" s="7"/>
      <c r="U593" s="7"/>
      <c r="V593" s="7">
        <v>2</v>
      </c>
      <c r="W593" s="8"/>
    </row>
    <row r="594" spans="1:23" ht="15.75" customHeight="1">
      <c r="A594" s="122" t="s">
        <v>71</v>
      </c>
      <c r="B594" s="122" t="s">
        <v>44</v>
      </c>
      <c r="C594" s="145" t="s">
        <v>2126</v>
      </c>
      <c r="D594" s="145" t="s">
        <v>2127</v>
      </c>
      <c r="E594" s="147"/>
      <c r="F594" s="133"/>
      <c r="G594" s="131"/>
      <c r="H594" s="131"/>
      <c r="I594" s="131"/>
      <c r="J594" s="78">
        <v>0</v>
      </c>
      <c r="K594" s="145"/>
      <c r="L594" s="115"/>
      <c r="M594" s="115"/>
      <c r="N594" s="115"/>
      <c r="O594" s="115"/>
      <c r="P594" s="20"/>
      <c r="Q594" s="20"/>
      <c r="R594" s="161" t="s">
        <v>2128</v>
      </c>
      <c r="S594" s="13"/>
      <c r="T594" s="7"/>
      <c r="U594" s="7"/>
      <c r="V594" s="7"/>
      <c r="W594" s="8"/>
    </row>
    <row r="595" spans="1:23" ht="15" customHeight="1">
      <c r="A595" s="122" t="s">
        <v>71</v>
      </c>
      <c r="B595" s="115" t="s">
        <v>839</v>
      </c>
      <c r="C595" s="145" t="s">
        <v>2109</v>
      </c>
      <c r="D595" s="110"/>
      <c r="E595" s="110"/>
      <c r="F595" s="131"/>
      <c r="G595" s="131"/>
      <c r="H595" s="131"/>
      <c r="I595" s="131"/>
      <c r="J595" s="78">
        <v>0</v>
      </c>
      <c r="K595" s="115"/>
      <c r="L595" s="115"/>
      <c r="M595" s="115"/>
      <c r="N595" s="115"/>
      <c r="O595" s="115"/>
      <c r="P595" s="20"/>
      <c r="Q595" s="20"/>
      <c r="R595" s="7"/>
      <c r="S595" s="13" t="s">
        <v>51</v>
      </c>
      <c r="T595" s="7"/>
      <c r="U595" s="7"/>
      <c r="V595" s="7"/>
      <c r="W595" s="8"/>
    </row>
    <row r="596" spans="1:23" ht="15" customHeight="1">
      <c r="A596" s="122" t="s">
        <v>71</v>
      </c>
      <c r="B596" s="115" t="s">
        <v>1413</v>
      </c>
      <c r="C596" s="145" t="s">
        <v>2104</v>
      </c>
      <c r="D596" s="110"/>
      <c r="E596" s="110"/>
      <c r="F596" s="131"/>
      <c r="G596" s="131"/>
      <c r="H596" s="131"/>
      <c r="I596" s="131"/>
      <c r="J596" s="78">
        <v>0</v>
      </c>
      <c r="K596" s="115"/>
      <c r="L596" s="115"/>
      <c r="M596" s="115"/>
      <c r="N596" s="115"/>
      <c r="O596" s="115"/>
      <c r="P596" s="20"/>
      <c r="Q596" s="20"/>
      <c r="R596" s="7"/>
      <c r="S596" s="13"/>
      <c r="T596" s="7"/>
      <c r="U596" s="7"/>
      <c r="V596" s="7"/>
      <c r="W596" s="8"/>
    </row>
    <row r="597" spans="1:23" ht="40.5" customHeight="1">
      <c r="A597" s="7"/>
      <c r="B597" s="122" t="s">
        <v>839</v>
      </c>
      <c r="C597" s="145" t="s">
        <v>2041</v>
      </c>
      <c r="D597" s="14"/>
      <c r="E597" s="14"/>
      <c r="F597" s="14"/>
      <c r="G597" s="14"/>
      <c r="H597" s="14"/>
      <c r="I597" s="26"/>
      <c r="J597" s="78">
        <v>0</v>
      </c>
      <c r="K597" s="7"/>
      <c r="L597" s="7"/>
      <c r="M597" s="7"/>
      <c r="N597" s="13"/>
      <c r="O597" s="13"/>
      <c r="P597" s="7"/>
      <c r="Q597" s="7"/>
      <c r="R597" s="7"/>
      <c r="S597" s="13" t="s">
        <v>51</v>
      </c>
      <c r="T597" s="7"/>
      <c r="U597" s="7"/>
      <c r="V597" s="13"/>
      <c r="W597" s="8"/>
    </row>
    <row r="598" spans="1:23" ht="40.5" customHeight="1">
      <c r="A598" s="7" t="s">
        <v>71</v>
      </c>
      <c r="B598" s="8" t="s">
        <v>1168</v>
      </c>
      <c r="C598" s="7" t="s">
        <v>2129</v>
      </c>
      <c r="D598" s="14" t="s">
        <v>2050</v>
      </c>
      <c r="E598" s="14" t="s">
        <v>2130</v>
      </c>
      <c r="F598" s="14" t="s">
        <v>2131</v>
      </c>
      <c r="G598" s="14" t="s">
        <v>2132</v>
      </c>
      <c r="H598" s="14"/>
      <c r="I598" s="26"/>
      <c r="J598" s="78">
        <v>0</v>
      </c>
      <c r="K598" s="7"/>
      <c r="L598" s="7"/>
      <c r="M598" s="101" t="s">
        <v>1014</v>
      </c>
      <c r="N598" s="13" t="s">
        <v>2054</v>
      </c>
      <c r="O598" s="13" t="s">
        <v>2055</v>
      </c>
      <c r="P598" s="7"/>
      <c r="Q598" s="7"/>
      <c r="R598" s="7"/>
      <c r="S598" s="13"/>
      <c r="T598" s="7"/>
      <c r="U598" s="7"/>
      <c r="V598" s="13">
        <v>5</v>
      </c>
      <c r="W598" s="10" t="s">
        <v>1709</v>
      </c>
    </row>
    <row r="599" spans="1:23" ht="15.75" customHeight="1">
      <c r="A599" s="7" t="s">
        <v>71</v>
      </c>
      <c r="B599" s="8" t="s">
        <v>1388</v>
      </c>
      <c r="C599" s="13" t="s">
        <v>2133</v>
      </c>
      <c r="D599" s="26" t="s">
        <v>2134</v>
      </c>
      <c r="E599" s="14"/>
      <c r="F599" s="14"/>
      <c r="G599" s="14"/>
      <c r="H599" s="14"/>
      <c r="I599" s="14"/>
      <c r="J599" s="78">
        <v>0</v>
      </c>
      <c r="K599" s="7"/>
      <c r="L599" s="7"/>
      <c r="M599" s="8"/>
      <c r="N599" s="7"/>
      <c r="O599" s="7"/>
      <c r="P599" s="7" t="s">
        <v>2135</v>
      </c>
      <c r="Q599" s="7"/>
      <c r="R599" s="7"/>
      <c r="S599" s="13"/>
      <c r="T599" s="7"/>
      <c r="U599" s="7"/>
      <c r="V599" s="7"/>
      <c r="W599" s="8" t="s">
        <v>2136</v>
      </c>
    </row>
    <row r="600" spans="1:23" ht="15.75" customHeight="1">
      <c r="A600" s="7" t="s">
        <v>71</v>
      </c>
      <c r="B600" s="8" t="s">
        <v>58</v>
      </c>
      <c r="C600" s="7" t="s">
        <v>2137</v>
      </c>
      <c r="D600" s="14"/>
      <c r="E600" s="14"/>
      <c r="F600" s="14"/>
      <c r="G600" s="14"/>
      <c r="H600" s="14"/>
      <c r="I600" s="14"/>
      <c r="J600" s="78">
        <v>0</v>
      </c>
      <c r="K600" s="7"/>
      <c r="L600" s="7"/>
      <c r="M600" s="8"/>
      <c r="N600" s="7"/>
      <c r="O600" s="7"/>
      <c r="P600" s="7"/>
      <c r="Q600" s="7"/>
      <c r="R600" s="7" t="s">
        <v>1608</v>
      </c>
      <c r="S600" s="13"/>
      <c r="T600" s="7"/>
      <c r="U600" s="7"/>
      <c r="V600" s="7"/>
      <c r="W600" s="8"/>
    </row>
    <row r="601" spans="1:23" ht="15.75" customHeight="1">
      <c r="A601" s="7" t="s">
        <v>71</v>
      </c>
      <c r="B601" s="8" t="s">
        <v>102</v>
      </c>
      <c r="C601" s="7" t="s">
        <v>2138</v>
      </c>
      <c r="D601" s="14" t="s">
        <v>2139</v>
      </c>
      <c r="E601" s="26" t="s">
        <v>2140</v>
      </c>
      <c r="F601" s="70" t="s">
        <v>2141</v>
      </c>
      <c r="G601" s="26" t="s">
        <v>2142</v>
      </c>
      <c r="H601" s="14"/>
      <c r="I601" s="14"/>
      <c r="J601" s="78">
        <v>0</v>
      </c>
      <c r="K601" s="7"/>
      <c r="L601" s="7"/>
      <c r="M601" s="101" t="s">
        <v>1014</v>
      </c>
      <c r="N601" s="7" t="s">
        <v>1049</v>
      </c>
      <c r="O601" s="7" t="s">
        <v>1050</v>
      </c>
      <c r="P601" s="7"/>
      <c r="Q601" s="7"/>
      <c r="R601" s="7"/>
      <c r="S601" s="13"/>
      <c r="T601" s="7"/>
      <c r="U601" s="7"/>
      <c r="V601" s="13">
        <v>4</v>
      </c>
      <c r="W601" s="10"/>
    </row>
    <row r="602" spans="1:23" ht="15.75" customHeight="1">
      <c r="A602" s="7" t="s">
        <v>71</v>
      </c>
      <c r="B602" s="8" t="s">
        <v>2116</v>
      </c>
      <c r="C602" s="7" t="s">
        <v>2143</v>
      </c>
      <c r="D602" s="14" t="s">
        <v>2144</v>
      </c>
      <c r="E602" s="14" t="s">
        <v>2145</v>
      </c>
      <c r="F602" s="14" t="s">
        <v>2146</v>
      </c>
      <c r="G602" s="14" t="s">
        <v>2147</v>
      </c>
      <c r="H602" s="14"/>
      <c r="I602" s="14" t="s">
        <v>2148</v>
      </c>
      <c r="J602" s="78">
        <v>0</v>
      </c>
      <c r="K602" s="7"/>
      <c r="L602" s="7"/>
      <c r="M602" s="101" t="s">
        <v>1014</v>
      </c>
      <c r="N602" s="13" t="s">
        <v>2149</v>
      </c>
      <c r="O602" s="7" t="s">
        <v>2148</v>
      </c>
      <c r="P602" s="7"/>
      <c r="Q602" s="7"/>
      <c r="R602" s="7"/>
      <c r="S602" s="13"/>
      <c r="T602" s="7"/>
      <c r="U602" s="7"/>
      <c r="V602" s="13">
        <v>2</v>
      </c>
      <c r="W602" s="13" t="s">
        <v>2150</v>
      </c>
    </row>
    <row r="603" spans="1:23" ht="15.75" customHeight="1">
      <c r="A603" s="7" t="s">
        <v>71</v>
      </c>
      <c r="B603" s="8" t="s">
        <v>1178</v>
      </c>
      <c r="C603" s="7" t="s">
        <v>2151</v>
      </c>
      <c r="D603" s="14" t="s">
        <v>2152</v>
      </c>
      <c r="E603" s="14" t="s">
        <v>2153</v>
      </c>
      <c r="F603" s="14" t="s">
        <v>2154</v>
      </c>
      <c r="G603" s="14" t="s">
        <v>2155</v>
      </c>
      <c r="H603" s="14"/>
      <c r="I603" s="14"/>
      <c r="J603" s="78">
        <v>0</v>
      </c>
      <c r="K603" s="7"/>
      <c r="L603" s="7"/>
      <c r="M603" s="101" t="s">
        <v>1014</v>
      </c>
      <c r="N603" s="7"/>
      <c r="O603" s="7"/>
      <c r="P603" s="7"/>
      <c r="Q603" s="7"/>
      <c r="R603" s="7"/>
      <c r="S603" s="13"/>
      <c r="T603" s="7"/>
      <c r="U603" s="7"/>
      <c r="V603" s="13">
        <v>2</v>
      </c>
      <c r="W603" s="13" t="s">
        <v>2150</v>
      </c>
    </row>
    <row r="604" spans="1:23" ht="15.75" customHeight="1">
      <c r="A604" s="7" t="s">
        <v>71</v>
      </c>
      <c r="B604" s="10" t="s">
        <v>1413</v>
      </c>
      <c r="C604" s="13" t="s">
        <v>2133</v>
      </c>
      <c r="D604" s="26" t="s">
        <v>2134</v>
      </c>
      <c r="E604" s="14"/>
      <c r="F604" s="14"/>
      <c r="G604" s="14"/>
      <c r="H604" s="14"/>
      <c r="I604" s="14"/>
      <c r="J604" s="78">
        <v>0</v>
      </c>
      <c r="K604" s="7"/>
      <c r="L604" s="7"/>
      <c r="M604" s="8"/>
      <c r="N604" s="7"/>
      <c r="O604" s="7"/>
      <c r="P604" s="7"/>
      <c r="Q604" s="7"/>
      <c r="R604" s="7"/>
      <c r="S604" s="13"/>
      <c r="T604" s="7"/>
      <c r="U604" s="7"/>
      <c r="V604" s="7"/>
      <c r="W604" s="8"/>
    </row>
    <row r="605" spans="1:23" ht="40.5" customHeight="1">
      <c r="A605" s="7" t="s">
        <v>71</v>
      </c>
      <c r="B605" s="8" t="s">
        <v>44</v>
      </c>
      <c r="C605" s="13" t="s">
        <v>2156</v>
      </c>
      <c r="D605" s="14" t="s">
        <v>2157</v>
      </c>
      <c r="E605" s="14"/>
      <c r="F605" s="14"/>
      <c r="G605" s="14"/>
      <c r="H605" s="14"/>
      <c r="I605" s="14"/>
      <c r="J605" s="78">
        <v>0</v>
      </c>
      <c r="K605" s="7"/>
      <c r="L605" s="7"/>
      <c r="M605" s="8"/>
      <c r="N605" s="7"/>
      <c r="O605" s="7"/>
      <c r="P605" s="7"/>
      <c r="Q605" s="7"/>
      <c r="R605" s="13" t="s">
        <v>2158</v>
      </c>
      <c r="S605" s="13"/>
      <c r="T605" s="7"/>
      <c r="U605" s="7"/>
      <c r="V605" s="7"/>
      <c r="W605" s="10"/>
    </row>
    <row r="606" spans="1:23" ht="40.5" customHeight="1">
      <c r="A606" s="7" t="s">
        <v>71</v>
      </c>
      <c r="B606" s="8" t="s">
        <v>44</v>
      </c>
      <c r="C606" s="13" t="s">
        <v>2159</v>
      </c>
      <c r="D606" s="14" t="s">
        <v>2160</v>
      </c>
      <c r="E606" s="14"/>
      <c r="F606" s="14"/>
      <c r="G606" s="14"/>
      <c r="H606" s="14"/>
      <c r="I606" s="14"/>
      <c r="J606" s="78">
        <v>0</v>
      </c>
      <c r="K606" s="7"/>
      <c r="L606" s="7"/>
      <c r="M606" s="8"/>
      <c r="N606" s="7"/>
      <c r="O606" s="7"/>
      <c r="P606" s="7"/>
      <c r="Q606" s="7"/>
      <c r="R606" s="13" t="s">
        <v>2161</v>
      </c>
      <c r="S606" s="13"/>
      <c r="T606" s="7"/>
      <c r="U606" s="7"/>
      <c r="V606" s="7"/>
      <c r="W606" s="10"/>
    </row>
    <row r="607" spans="1:23" ht="40.5" customHeight="1">
      <c r="A607" s="7" t="s">
        <v>71</v>
      </c>
      <c r="B607" s="8" t="s">
        <v>44</v>
      </c>
      <c r="C607" s="13" t="s">
        <v>2162</v>
      </c>
      <c r="D607" s="14" t="s">
        <v>2163</v>
      </c>
      <c r="E607" s="14"/>
      <c r="F607" s="14"/>
      <c r="G607" s="14"/>
      <c r="H607" s="14"/>
      <c r="I607" s="14"/>
      <c r="J607" s="78">
        <v>0</v>
      </c>
      <c r="K607" s="7"/>
      <c r="L607" s="7"/>
      <c r="M607" s="8"/>
      <c r="N607" s="7"/>
      <c r="O607" s="7"/>
      <c r="P607" s="7"/>
      <c r="Q607" s="7"/>
      <c r="R607" s="13" t="s">
        <v>2164</v>
      </c>
      <c r="S607" s="13"/>
      <c r="T607" s="7"/>
      <c r="U607" s="7"/>
      <c r="V607" s="7"/>
      <c r="W607" s="10"/>
    </row>
    <row r="608" spans="1:23" ht="40.5" customHeight="1">
      <c r="A608" s="7" t="s">
        <v>71</v>
      </c>
      <c r="B608" s="8" t="s">
        <v>44</v>
      </c>
      <c r="C608" s="13" t="s">
        <v>2165</v>
      </c>
      <c r="D608" s="26" t="s">
        <v>2166</v>
      </c>
      <c r="E608" s="14"/>
      <c r="F608" s="14"/>
      <c r="G608" s="14"/>
      <c r="H608" s="14"/>
      <c r="I608" s="14"/>
      <c r="J608" s="78">
        <v>0</v>
      </c>
      <c r="K608" s="7"/>
      <c r="L608" s="7"/>
      <c r="M608" s="8"/>
      <c r="N608" s="7"/>
      <c r="O608" s="7"/>
      <c r="P608" s="7"/>
      <c r="Q608" s="7"/>
      <c r="R608" s="13" t="s">
        <v>2167</v>
      </c>
      <c r="S608" s="13"/>
      <c r="T608" s="7"/>
      <c r="U608" s="7"/>
      <c r="V608" s="7"/>
      <c r="W608" s="10"/>
    </row>
    <row r="609" spans="1:23" ht="40.5" customHeight="1">
      <c r="A609" s="7" t="s">
        <v>71</v>
      </c>
      <c r="B609" s="8" t="s">
        <v>44</v>
      </c>
      <c r="C609" s="13" t="s">
        <v>2168</v>
      </c>
      <c r="D609" s="26" t="s">
        <v>2169</v>
      </c>
      <c r="E609" s="14"/>
      <c r="F609" s="14"/>
      <c r="G609" s="14"/>
      <c r="H609" s="14"/>
      <c r="I609" s="14"/>
      <c r="J609" s="78">
        <v>0</v>
      </c>
      <c r="K609" s="7"/>
      <c r="L609" s="7"/>
      <c r="M609" s="8"/>
      <c r="N609" s="7"/>
      <c r="O609" s="7"/>
      <c r="P609" s="7"/>
      <c r="Q609" s="7"/>
      <c r="R609" s="13" t="s">
        <v>2170</v>
      </c>
      <c r="S609" s="13"/>
      <c r="T609" s="7"/>
      <c r="U609" s="7"/>
      <c r="V609" s="7"/>
      <c r="W609" s="10"/>
    </row>
    <row r="610" spans="1:23" ht="40.5" customHeight="1">
      <c r="A610" s="7" t="s">
        <v>71</v>
      </c>
      <c r="B610" s="8" t="s">
        <v>44</v>
      </c>
      <c r="C610" s="13" t="s">
        <v>2171</v>
      </c>
      <c r="D610" s="26" t="s">
        <v>2166</v>
      </c>
      <c r="E610" s="14"/>
      <c r="F610" s="14"/>
      <c r="G610" s="14"/>
      <c r="H610" s="14"/>
      <c r="I610" s="14"/>
      <c r="J610" s="78">
        <v>0</v>
      </c>
      <c r="K610" s="7"/>
      <c r="L610" s="7"/>
      <c r="M610" s="8"/>
      <c r="N610" s="7"/>
      <c r="O610" s="7"/>
      <c r="P610" s="7"/>
      <c r="Q610" s="7"/>
      <c r="R610" s="13" t="s">
        <v>2167</v>
      </c>
      <c r="S610" s="13"/>
      <c r="T610" s="7"/>
      <c r="U610" s="7"/>
      <c r="V610" s="7"/>
      <c r="W610" s="10"/>
    </row>
    <row r="611" spans="1:23" ht="40.5" customHeight="1">
      <c r="A611" s="7" t="s">
        <v>71</v>
      </c>
      <c r="B611" s="8" t="s">
        <v>44</v>
      </c>
      <c r="C611" s="13" t="s">
        <v>2172</v>
      </c>
      <c r="D611" s="26" t="s">
        <v>2169</v>
      </c>
      <c r="E611" s="14"/>
      <c r="F611" s="14"/>
      <c r="G611" s="14"/>
      <c r="H611" s="14"/>
      <c r="I611" s="14"/>
      <c r="J611" s="78">
        <v>0</v>
      </c>
      <c r="K611" s="7"/>
      <c r="L611" s="7"/>
      <c r="M611" s="8"/>
      <c r="N611" s="7"/>
      <c r="O611" s="7"/>
      <c r="P611" s="7"/>
      <c r="Q611" s="7"/>
      <c r="R611" s="13" t="s">
        <v>2170</v>
      </c>
      <c r="S611" s="13"/>
      <c r="T611" s="7"/>
      <c r="U611" s="7"/>
      <c r="V611" s="7"/>
      <c r="W611" s="10"/>
    </row>
    <row r="612" spans="1:23" ht="40.5" customHeight="1">
      <c r="A612" s="7"/>
      <c r="B612" s="8" t="s">
        <v>44</v>
      </c>
      <c r="C612" s="13" t="s">
        <v>2173</v>
      </c>
      <c r="D612" s="26"/>
      <c r="E612" s="14"/>
      <c r="F612" s="14"/>
      <c r="G612" s="14"/>
      <c r="H612" s="14"/>
      <c r="I612" s="14"/>
      <c r="J612" s="78">
        <v>0</v>
      </c>
      <c r="K612" s="7"/>
      <c r="L612" s="7"/>
      <c r="M612" s="8"/>
      <c r="N612" s="7"/>
      <c r="O612" s="7"/>
      <c r="P612" s="7"/>
      <c r="Q612" s="7"/>
      <c r="R612" s="13" t="s">
        <v>2174</v>
      </c>
      <c r="S612" s="13"/>
      <c r="T612" s="7"/>
      <c r="U612" s="7"/>
      <c r="V612" s="7"/>
      <c r="W612" s="10"/>
    </row>
    <row r="613" spans="1:23" ht="40.5" customHeight="1">
      <c r="A613" s="7" t="s">
        <v>71</v>
      </c>
      <c r="B613" s="8" t="s">
        <v>44</v>
      </c>
      <c r="C613" s="13" t="s">
        <v>2175</v>
      </c>
      <c r="D613" s="26" t="s">
        <v>2176</v>
      </c>
      <c r="E613" s="14"/>
      <c r="F613" s="14"/>
      <c r="G613" s="14"/>
      <c r="H613" s="14"/>
      <c r="I613" s="14"/>
      <c r="J613" s="78">
        <v>0</v>
      </c>
      <c r="K613" s="7"/>
      <c r="L613" s="7"/>
      <c r="M613" s="8"/>
      <c r="N613" s="7"/>
      <c r="O613" s="7"/>
      <c r="P613" s="7"/>
      <c r="Q613" s="7"/>
      <c r="R613" s="13" t="s">
        <v>2177</v>
      </c>
      <c r="S613" s="13"/>
      <c r="T613" s="7"/>
      <c r="U613" s="7"/>
      <c r="V613" s="7"/>
      <c r="W613" s="10"/>
    </row>
    <row r="614" spans="1:23" ht="40.5" customHeight="1">
      <c r="A614" s="7" t="s">
        <v>71</v>
      </c>
      <c r="B614" s="8" t="s">
        <v>44</v>
      </c>
      <c r="C614" s="13" t="s">
        <v>2178</v>
      </c>
      <c r="D614" s="26" t="s">
        <v>2179</v>
      </c>
      <c r="E614" s="14"/>
      <c r="F614" s="14"/>
      <c r="G614" s="14"/>
      <c r="H614" s="14"/>
      <c r="I614" s="14"/>
      <c r="J614" s="78">
        <v>0</v>
      </c>
      <c r="K614" s="7"/>
      <c r="L614" s="7"/>
      <c r="M614" s="8"/>
      <c r="N614" s="7"/>
      <c r="O614" s="7"/>
      <c r="P614" s="7"/>
      <c r="Q614" s="7"/>
      <c r="R614" s="13" t="s">
        <v>2177</v>
      </c>
      <c r="S614" s="13"/>
      <c r="T614" s="7"/>
      <c r="U614" s="7"/>
      <c r="V614" s="7"/>
      <c r="W614" s="10"/>
    </row>
    <row r="615" spans="1:23" ht="40.5" customHeight="1">
      <c r="A615" s="7" t="s">
        <v>71</v>
      </c>
      <c r="B615" s="8" t="s">
        <v>44</v>
      </c>
      <c r="C615" s="13" t="s">
        <v>2180</v>
      </c>
      <c r="D615" s="14" t="s">
        <v>2181</v>
      </c>
      <c r="E615" s="14"/>
      <c r="F615" s="14"/>
      <c r="G615" s="14"/>
      <c r="H615" s="14"/>
      <c r="I615" s="14"/>
      <c r="J615" s="78">
        <v>0</v>
      </c>
      <c r="K615" s="7"/>
      <c r="L615" s="7"/>
      <c r="M615" s="8"/>
      <c r="N615" s="7"/>
      <c r="O615" s="7"/>
      <c r="P615" s="7"/>
      <c r="Q615" s="7"/>
      <c r="R615" s="13" t="s">
        <v>2182</v>
      </c>
      <c r="S615" s="13"/>
      <c r="T615" s="7"/>
      <c r="U615" s="7"/>
      <c r="V615" s="7"/>
      <c r="W615" s="10"/>
    </row>
    <row r="616" spans="1:23" ht="40.5" customHeight="1">
      <c r="A616" s="7"/>
      <c r="B616" s="8" t="s">
        <v>44</v>
      </c>
      <c r="C616" s="13" t="s">
        <v>2183</v>
      </c>
      <c r="D616" s="26" t="s">
        <v>2184</v>
      </c>
      <c r="E616" s="14"/>
      <c r="F616" s="14"/>
      <c r="G616" s="14"/>
      <c r="H616" s="14"/>
      <c r="I616" s="14"/>
      <c r="J616" s="78">
        <v>0</v>
      </c>
      <c r="K616" s="7"/>
      <c r="L616" s="7"/>
      <c r="M616" s="8"/>
      <c r="N616" s="7"/>
      <c r="O616" s="7"/>
      <c r="P616" s="7"/>
      <c r="Q616" s="7"/>
      <c r="R616" s="13" t="s">
        <v>2185</v>
      </c>
      <c r="S616" s="13"/>
      <c r="T616" s="7"/>
      <c r="U616" s="7"/>
      <c r="V616" s="7"/>
      <c r="W616" s="10"/>
    </row>
    <row r="617" spans="1:23" ht="40.5" customHeight="1">
      <c r="A617" s="7" t="s">
        <v>71</v>
      </c>
      <c r="B617" s="8" t="s">
        <v>44</v>
      </c>
      <c r="C617" s="13" t="s">
        <v>2186</v>
      </c>
      <c r="D617" s="14" t="s">
        <v>2187</v>
      </c>
      <c r="E617" s="14"/>
      <c r="F617" s="14"/>
      <c r="G617" s="14"/>
      <c r="H617" s="14"/>
      <c r="I617" s="14"/>
      <c r="J617" s="78">
        <v>0</v>
      </c>
      <c r="K617" s="7"/>
      <c r="L617" s="7"/>
      <c r="M617" s="8"/>
      <c r="N617" s="7"/>
      <c r="O617" s="7"/>
      <c r="P617" s="7"/>
      <c r="Q617" s="7"/>
      <c r="R617" s="13" t="s">
        <v>2188</v>
      </c>
      <c r="S617" s="13"/>
      <c r="T617" s="7"/>
      <c r="U617" s="7"/>
      <c r="V617" s="7"/>
      <c r="W617" s="10"/>
    </row>
    <row r="618" spans="1:23" ht="40.5" customHeight="1">
      <c r="A618" s="7"/>
      <c r="B618" s="8" t="s">
        <v>44</v>
      </c>
      <c r="C618" s="13" t="s">
        <v>2189</v>
      </c>
      <c r="D618" s="26" t="s">
        <v>2190</v>
      </c>
      <c r="E618" s="14"/>
      <c r="F618" s="14"/>
      <c r="G618" s="14"/>
      <c r="H618" s="14"/>
      <c r="I618" s="14"/>
      <c r="J618" s="78">
        <v>0</v>
      </c>
      <c r="K618" s="7"/>
      <c r="L618" s="7"/>
      <c r="M618" s="8"/>
      <c r="N618" s="7"/>
      <c r="O618" s="7"/>
      <c r="P618" s="7"/>
      <c r="Q618" s="7"/>
      <c r="R618" s="13" t="s">
        <v>2191</v>
      </c>
      <c r="S618" s="13"/>
      <c r="T618" s="7"/>
      <c r="U618" s="7"/>
      <c r="V618" s="7"/>
      <c r="W618" s="10"/>
    </row>
    <row r="619" spans="1:23" ht="40.5" customHeight="1">
      <c r="A619" s="7" t="s">
        <v>71</v>
      </c>
      <c r="B619" s="8" t="s">
        <v>44</v>
      </c>
      <c r="C619" s="13" t="s">
        <v>2192</v>
      </c>
      <c r="D619" s="14" t="s">
        <v>2193</v>
      </c>
      <c r="E619" s="14"/>
      <c r="F619" s="14"/>
      <c r="G619" s="14"/>
      <c r="H619" s="14"/>
      <c r="I619" s="14"/>
      <c r="J619" s="78">
        <v>0</v>
      </c>
      <c r="K619" s="7"/>
      <c r="L619" s="7"/>
      <c r="M619" s="8"/>
      <c r="N619" s="7"/>
      <c r="O619" s="7"/>
      <c r="P619" s="7"/>
      <c r="Q619" s="7"/>
      <c r="R619" s="13" t="s">
        <v>2194</v>
      </c>
      <c r="S619" s="13"/>
      <c r="T619" s="7"/>
      <c r="U619" s="7"/>
      <c r="V619" s="7"/>
      <c r="W619" s="10"/>
    </row>
    <row r="620" spans="1:23" ht="40.5" customHeight="1">
      <c r="A620" s="13" t="s">
        <v>294</v>
      </c>
      <c r="B620" s="8" t="s">
        <v>44</v>
      </c>
      <c r="C620" s="13" t="s">
        <v>2195</v>
      </c>
      <c r="D620" s="26" t="s">
        <v>2196</v>
      </c>
      <c r="E620" s="14"/>
      <c r="F620" s="14"/>
      <c r="G620" s="14"/>
      <c r="H620" s="14"/>
      <c r="I620" s="14"/>
      <c r="J620" s="78">
        <v>0</v>
      </c>
      <c r="K620" s="7"/>
      <c r="L620" s="7"/>
      <c r="M620" s="8"/>
      <c r="N620" s="7"/>
      <c r="O620" s="7"/>
      <c r="P620" s="7"/>
      <c r="Q620" s="7"/>
      <c r="R620" s="13" t="s">
        <v>2197</v>
      </c>
      <c r="S620" s="13"/>
      <c r="T620" s="7"/>
      <c r="U620" s="7"/>
      <c r="V620" s="7"/>
      <c r="W620" s="10"/>
    </row>
    <row r="621" spans="1:23" ht="40.5" customHeight="1">
      <c r="A621" s="7" t="s">
        <v>71</v>
      </c>
      <c r="B621" s="8" t="s">
        <v>44</v>
      </c>
      <c r="C621" s="13" t="s">
        <v>2198</v>
      </c>
      <c r="D621" s="14" t="s">
        <v>2199</v>
      </c>
      <c r="E621" s="14"/>
      <c r="F621" s="14"/>
      <c r="G621" s="14"/>
      <c r="H621" s="14"/>
      <c r="I621" s="14"/>
      <c r="J621" s="78">
        <v>0</v>
      </c>
      <c r="K621" s="7"/>
      <c r="L621" s="7"/>
      <c r="M621" s="8"/>
      <c r="N621" s="7"/>
      <c r="O621" s="7"/>
      <c r="P621" s="7"/>
      <c r="Q621" s="7"/>
      <c r="R621" s="13" t="s">
        <v>2200</v>
      </c>
      <c r="S621" s="13"/>
      <c r="T621" s="7"/>
      <c r="U621" s="7"/>
      <c r="V621" s="7"/>
      <c r="W621" s="10"/>
    </row>
    <row r="622" spans="1:23" ht="40.5" customHeight="1">
      <c r="A622" s="13" t="s">
        <v>294</v>
      </c>
      <c r="B622" s="8" t="s">
        <v>44</v>
      </c>
      <c r="C622" s="13" t="s">
        <v>2201</v>
      </c>
      <c r="D622" s="26" t="s">
        <v>2202</v>
      </c>
      <c r="E622" s="14"/>
      <c r="F622" s="14"/>
      <c r="G622" s="14"/>
      <c r="H622" s="14"/>
      <c r="I622" s="14"/>
      <c r="J622" s="78">
        <v>0</v>
      </c>
      <c r="K622" s="7"/>
      <c r="L622" s="7"/>
      <c r="M622" s="8"/>
      <c r="N622" s="7"/>
      <c r="O622" s="7"/>
      <c r="P622" s="7"/>
      <c r="Q622" s="7"/>
      <c r="R622" s="13" t="s">
        <v>2203</v>
      </c>
      <c r="S622" s="13"/>
      <c r="T622" s="7"/>
      <c r="U622" s="7"/>
      <c r="V622" s="7"/>
      <c r="W622" s="10"/>
    </row>
    <row r="623" spans="1:23" ht="40.5" customHeight="1">
      <c r="A623" s="7" t="s">
        <v>71</v>
      </c>
      <c r="B623" s="8" t="s">
        <v>44</v>
      </c>
      <c r="C623" s="13" t="s">
        <v>2204</v>
      </c>
      <c r="D623" s="14" t="s">
        <v>2205</v>
      </c>
      <c r="E623" s="14"/>
      <c r="F623" s="14"/>
      <c r="G623" s="14"/>
      <c r="H623" s="14"/>
      <c r="I623" s="14"/>
      <c r="J623" s="78">
        <v>0</v>
      </c>
      <c r="K623" s="7"/>
      <c r="L623" s="7"/>
      <c r="M623" s="8"/>
      <c r="N623" s="7"/>
      <c r="O623" s="7"/>
      <c r="P623" s="7"/>
      <c r="Q623" s="7"/>
      <c r="R623" s="13" t="s">
        <v>2206</v>
      </c>
      <c r="S623" s="13"/>
      <c r="T623" s="7"/>
      <c r="U623" s="7"/>
      <c r="V623" s="7"/>
      <c r="W623" s="10"/>
    </row>
    <row r="624" spans="1:23" ht="40.5" customHeight="1">
      <c r="A624" s="13" t="s">
        <v>294</v>
      </c>
      <c r="B624" s="8" t="s">
        <v>44</v>
      </c>
      <c r="C624" s="13" t="s">
        <v>2207</v>
      </c>
      <c r="D624" s="26" t="s">
        <v>2208</v>
      </c>
      <c r="E624" s="14"/>
      <c r="F624" s="14"/>
      <c r="G624" s="14"/>
      <c r="H624" s="14"/>
      <c r="I624" s="14"/>
      <c r="J624" s="78">
        <v>0</v>
      </c>
      <c r="K624" s="7"/>
      <c r="L624" s="7"/>
      <c r="M624" s="8"/>
      <c r="N624" s="7"/>
      <c r="O624" s="7"/>
      <c r="P624" s="7"/>
      <c r="Q624" s="7"/>
      <c r="R624" s="13" t="s">
        <v>2209</v>
      </c>
      <c r="S624" s="13"/>
      <c r="T624" s="7"/>
      <c r="U624" s="7"/>
      <c r="V624" s="7"/>
      <c r="W624" s="10"/>
    </row>
    <row r="625" spans="1:23" ht="40.5" customHeight="1">
      <c r="A625" s="7" t="s">
        <v>71</v>
      </c>
      <c r="B625" s="8" t="s">
        <v>44</v>
      </c>
      <c r="C625" s="13" t="s">
        <v>2210</v>
      </c>
      <c r="D625" s="14" t="s">
        <v>2211</v>
      </c>
      <c r="E625" s="14"/>
      <c r="F625" s="14"/>
      <c r="G625" s="14"/>
      <c r="H625" s="14"/>
      <c r="I625" s="14"/>
      <c r="J625" s="78">
        <v>0</v>
      </c>
      <c r="K625" s="7"/>
      <c r="L625" s="7"/>
      <c r="M625" s="8"/>
      <c r="N625" s="7"/>
      <c r="O625" s="7"/>
      <c r="P625" s="7"/>
      <c r="Q625" s="7"/>
      <c r="R625" s="13" t="s">
        <v>2212</v>
      </c>
      <c r="S625" s="13"/>
      <c r="T625" s="7"/>
      <c r="U625" s="7"/>
      <c r="V625" s="7"/>
      <c r="W625" s="10"/>
    </row>
    <row r="626" spans="1:23" ht="40.5" customHeight="1">
      <c r="A626" s="13" t="s">
        <v>294</v>
      </c>
      <c r="B626" s="8" t="s">
        <v>44</v>
      </c>
      <c r="C626" s="13" t="s">
        <v>2213</v>
      </c>
      <c r="D626" s="26" t="s">
        <v>2214</v>
      </c>
      <c r="E626" s="14"/>
      <c r="F626" s="14"/>
      <c r="G626" s="14"/>
      <c r="H626" s="14"/>
      <c r="I626" s="14"/>
      <c r="J626" s="78">
        <v>0</v>
      </c>
      <c r="K626" s="7"/>
      <c r="L626" s="7"/>
      <c r="M626" s="8"/>
      <c r="N626" s="7"/>
      <c r="O626" s="7"/>
      <c r="P626" s="7"/>
      <c r="Q626" s="7"/>
      <c r="R626" s="13" t="s">
        <v>2215</v>
      </c>
      <c r="S626" s="13"/>
      <c r="T626" s="7"/>
      <c r="U626" s="7"/>
      <c r="V626" s="7"/>
      <c r="W626" s="10"/>
    </row>
    <row r="627" spans="1:23" ht="40.5" customHeight="1">
      <c r="A627" s="7" t="s">
        <v>71</v>
      </c>
      <c r="B627" s="8" t="s">
        <v>44</v>
      </c>
      <c r="C627" s="13" t="s">
        <v>2216</v>
      </c>
      <c r="D627" s="14" t="s">
        <v>2217</v>
      </c>
      <c r="E627" s="14"/>
      <c r="F627" s="14"/>
      <c r="G627" s="14"/>
      <c r="H627" s="14"/>
      <c r="I627" s="14"/>
      <c r="J627" s="78">
        <v>0</v>
      </c>
      <c r="K627" s="7"/>
      <c r="L627" s="7"/>
      <c r="M627" s="8"/>
      <c r="N627" s="7"/>
      <c r="O627" s="7"/>
      <c r="P627" s="7"/>
      <c r="Q627" s="7"/>
      <c r="R627" s="13" t="s">
        <v>2218</v>
      </c>
      <c r="S627" s="13"/>
      <c r="T627" s="7"/>
      <c r="U627" s="7"/>
      <c r="V627" s="7"/>
      <c r="W627" s="10"/>
    </row>
    <row r="628" spans="1:23" ht="40.5" customHeight="1">
      <c r="A628" s="13" t="s">
        <v>294</v>
      </c>
      <c r="B628" s="8" t="s">
        <v>44</v>
      </c>
      <c r="C628" s="13" t="s">
        <v>2219</v>
      </c>
      <c r="D628" s="26" t="s">
        <v>2220</v>
      </c>
      <c r="E628" s="14"/>
      <c r="F628" s="14"/>
      <c r="G628" s="14"/>
      <c r="H628" s="14"/>
      <c r="I628" s="14"/>
      <c r="J628" s="78">
        <v>0</v>
      </c>
      <c r="K628" s="7"/>
      <c r="L628" s="7"/>
      <c r="M628" s="8"/>
      <c r="N628" s="7"/>
      <c r="O628" s="7"/>
      <c r="P628" s="7"/>
      <c r="Q628" s="7"/>
      <c r="R628" s="13" t="s">
        <v>2221</v>
      </c>
      <c r="S628" s="13"/>
      <c r="T628" s="7"/>
      <c r="U628" s="7"/>
      <c r="V628" s="7"/>
      <c r="W628" s="10"/>
    </row>
    <row r="629" spans="1:23" ht="40.5" customHeight="1">
      <c r="A629" s="7" t="s">
        <v>71</v>
      </c>
      <c r="B629" s="8" t="s">
        <v>44</v>
      </c>
      <c r="C629" s="13" t="s">
        <v>2222</v>
      </c>
      <c r="D629" s="14" t="s">
        <v>2223</v>
      </c>
      <c r="E629" s="14"/>
      <c r="F629" s="14"/>
      <c r="G629" s="14"/>
      <c r="H629" s="14"/>
      <c r="I629" s="14"/>
      <c r="J629" s="78">
        <v>0</v>
      </c>
      <c r="K629" s="7"/>
      <c r="L629" s="7"/>
      <c r="M629" s="8"/>
      <c r="N629" s="7"/>
      <c r="O629" s="7"/>
      <c r="P629" s="7"/>
      <c r="Q629" s="7"/>
      <c r="R629" s="13" t="s">
        <v>2224</v>
      </c>
      <c r="S629" s="13"/>
      <c r="T629" s="7"/>
      <c r="U629" s="7"/>
      <c r="V629" s="7"/>
      <c r="W629" s="10"/>
    </row>
    <row r="630" spans="1:23" ht="40.5" customHeight="1">
      <c r="A630" s="13" t="s">
        <v>294</v>
      </c>
      <c r="B630" s="8" t="s">
        <v>44</v>
      </c>
      <c r="C630" s="13" t="s">
        <v>2225</v>
      </c>
      <c r="D630" s="26" t="s">
        <v>2226</v>
      </c>
      <c r="E630" s="14"/>
      <c r="F630" s="14"/>
      <c r="G630" s="14"/>
      <c r="H630" s="14"/>
      <c r="I630" s="14"/>
      <c r="J630" s="78">
        <v>0</v>
      </c>
      <c r="K630" s="7"/>
      <c r="L630" s="7"/>
      <c r="M630" s="8"/>
      <c r="N630" s="7"/>
      <c r="O630" s="7"/>
      <c r="P630" s="7"/>
      <c r="Q630" s="7"/>
      <c r="R630" s="13" t="s">
        <v>2227</v>
      </c>
      <c r="S630" s="13"/>
      <c r="T630" s="7"/>
      <c r="U630" s="7"/>
      <c r="V630" s="7"/>
      <c r="W630" s="10"/>
    </row>
    <row r="631" spans="1:23" ht="40.5" customHeight="1">
      <c r="A631" s="7" t="s">
        <v>71</v>
      </c>
      <c r="B631" s="8" t="s">
        <v>44</v>
      </c>
      <c r="C631" s="13" t="s">
        <v>2228</v>
      </c>
      <c r="D631" s="14" t="s">
        <v>2229</v>
      </c>
      <c r="E631" s="14"/>
      <c r="F631" s="14"/>
      <c r="G631" s="14"/>
      <c r="H631" s="14"/>
      <c r="I631" s="14"/>
      <c r="J631" s="78">
        <v>0</v>
      </c>
      <c r="K631" s="7"/>
      <c r="L631" s="7"/>
      <c r="M631" s="8"/>
      <c r="N631" s="7"/>
      <c r="O631" s="7"/>
      <c r="P631" s="7"/>
      <c r="Q631" s="7"/>
      <c r="R631" s="13" t="s">
        <v>2230</v>
      </c>
      <c r="S631" s="13"/>
      <c r="T631" s="7"/>
      <c r="U631" s="7"/>
      <c r="V631" s="7"/>
      <c r="W631" s="10"/>
    </row>
    <row r="632" spans="1:23" ht="40.5" customHeight="1">
      <c r="A632" s="13" t="s">
        <v>294</v>
      </c>
      <c r="B632" s="8" t="s">
        <v>44</v>
      </c>
      <c r="C632" s="13" t="s">
        <v>2231</v>
      </c>
      <c r="D632" s="26" t="s">
        <v>2232</v>
      </c>
      <c r="E632" s="14"/>
      <c r="F632" s="14"/>
      <c r="G632" s="14"/>
      <c r="H632" s="14"/>
      <c r="I632" s="14"/>
      <c r="J632" s="78">
        <v>0</v>
      </c>
      <c r="K632" s="7"/>
      <c r="L632" s="7"/>
      <c r="M632" s="8"/>
      <c r="N632" s="7"/>
      <c r="O632" s="7"/>
      <c r="P632" s="7"/>
      <c r="Q632" s="7"/>
      <c r="R632" s="13" t="s">
        <v>2233</v>
      </c>
      <c r="S632" s="13"/>
      <c r="T632" s="7"/>
      <c r="U632" s="7"/>
      <c r="V632" s="7"/>
      <c r="W632" s="10"/>
    </row>
    <row r="633" spans="1:23" ht="40.5" customHeight="1">
      <c r="A633" s="7" t="s">
        <v>71</v>
      </c>
      <c r="B633" s="8" t="s">
        <v>44</v>
      </c>
      <c r="C633" s="13" t="s">
        <v>2234</v>
      </c>
      <c r="D633" s="14" t="s">
        <v>2235</v>
      </c>
      <c r="E633" s="14"/>
      <c r="F633" s="14"/>
      <c r="G633" s="14"/>
      <c r="H633" s="14"/>
      <c r="I633" s="14"/>
      <c r="J633" s="78">
        <v>0</v>
      </c>
      <c r="K633" s="7"/>
      <c r="L633" s="7"/>
      <c r="M633" s="8"/>
      <c r="N633" s="7"/>
      <c r="O633" s="7"/>
      <c r="P633" s="7"/>
      <c r="Q633" s="7"/>
      <c r="R633" s="13" t="s">
        <v>2236</v>
      </c>
      <c r="S633" s="13"/>
      <c r="T633" s="7"/>
      <c r="U633" s="7"/>
      <c r="V633" s="7"/>
      <c r="W633" s="10"/>
    </row>
    <row r="634" spans="1:23" ht="40.5" customHeight="1">
      <c r="A634" s="13" t="s">
        <v>294</v>
      </c>
      <c r="B634" s="8" t="s">
        <v>44</v>
      </c>
      <c r="C634" s="13" t="s">
        <v>2237</v>
      </c>
      <c r="D634" s="26" t="s">
        <v>2238</v>
      </c>
      <c r="E634" s="14"/>
      <c r="F634" s="14"/>
      <c r="G634" s="14"/>
      <c r="H634" s="14"/>
      <c r="I634" s="14"/>
      <c r="J634" s="78">
        <v>0</v>
      </c>
      <c r="K634" s="7"/>
      <c r="L634" s="7"/>
      <c r="M634" s="8"/>
      <c r="N634" s="7"/>
      <c r="O634" s="7"/>
      <c r="P634" s="7"/>
      <c r="Q634" s="7"/>
      <c r="R634" s="13" t="s">
        <v>2239</v>
      </c>
      <c r="S634" s="13"/>
      <c r="T634" s="7"/>
      <c r="U634" s="7"/>
      <c r="V634" s="7"/>
      <c r="W634" s="10"/>
    </row>
    <row r="635" spans="1:23" ht="40.5" customHeight="1">
      <c r="A635" s="7" t="s">
        <v>294</v>
      </c>
      <c r="B635" s="8" t="s">
        <v>44</v>
      </c>
      <c r="C635" s="13" t="s">
        <v>2240</v>
      </c>
      <c r="D635" s="14" t="s">
        <v>2241</v>
      </c>
      <c r="E635" s="14"/>
      <c r="F635" s="14"/>
      <c r="G635" s="14"/>
      <c r="H635" s="14"/>
      <c r="I635" s="14"/>
      <c r="J635" s="78">
        <v>0</v>
      </c>
      <c r="K635" s="7"/>
      <c r="L635" s="7"/>
      <c r="M635" s="8"/>
      <c r="N635" s="7"/>
      <c r="O635" s="7"/>
      <c r="P635" s="7"/>
      <c r="Q635" s="7"/>
      <c r="R635" s="13" t="s">
        <v>2242</v>
      </c>
      <c r="S635" s="13"/>
      <c r="T635" s="7"/>
      <c r="U635" s="7"/>
      <c r="V635" s="7"/>
      <c r="W635" s="10"/>
    </row>
    <row r="636" spans="1:23" ht="40.5" customHeight="1">
      <c r="A636" s="13" t="s">
        <v>294</v>
      </c>
      <c r="B636" s="8" t="s">
        <v>44</v>
      </c>
      <c r="C636" s="13" t="s">
        <v>2243</v>
      </c>
      <c r="D636" s="26" t="s">
        <v>2244</v>
      </c>
      <c r="E636" s="14"/>
      <c r="F636" s="14"/>
      <c r="G636" s="14"/>
      <c r="H636" s="14"/>
      <c r="I636" s="14"/>
      <c r="J636" s="78">
        <v>0</v>
      </c>
      <c r="K636" s="7"/>
      <c r="L636" s="7"/>
      <c r="M636" s="8"/>
      <c r="N636" s="7"/>
      <c r="O636" s="7"/>
      <c r="P636" s="7"/>
      <c r="Q636" s="7"/>
      <c r="R636" s="13" t="s">
        <v>2245</v>
      </c>
      <c r="S636" s="13"/>
      <c r="T636" s="7"/>
      <c r="U636" s="7"/>
      <c r="V636" s="7"/>
      <c r="W636" s="10"/>
    </row>
    <row r="637" spans="1:23" ht="40.5" customHeight="1">
      <c r="A637" s="7" t="s">
        <v>294</v>
      </c>
      <c r="B637" s="8" t="s">
        <v>44</v>
      </c>
      <c r="C637" s="13" t="s">
        <v>2246</v>
      </c>
      <c r="D637" s="14" t="s">
        <v>2247</v>
      </c>
      <c r="E637" s="14"/>
      <c r="F637" s="14"/>
      <c r="G637" s="14"/>
      <c r="H637" s="14"/>
      <c r="I637" s="14"/>
      <c r="J637" s="78">
        <v>0</v>
      </c>
      <c r="K637" s="7"/>
      <c r="L637" s="7"/>
      <c r="M637" s="8"/>
      <c r="N637" s="7"/>
      <c r="O637" s="7"/>
      <c r="P637" s="7"/>
      <c r="Q637" s="7"/>
      <c r="R637" s="13" t="s">
        <v>2248</v>
      </c>
      <c r="S637" s="13"/>
      <c r="T637" s="7"/>
      <c r="U637" s="7"/>
      <c r="V637" s="7"/>
      <c r="W637" s="10"/>
    </row>
    <row r="638" spans="1:23" ht="40.5" customHeight="1">
      <c r="A638" s="13" t="s">
        <v>294</v>
      </c>
      <c r="B638" s="8" t="s">
        <v>44</v>
      </c>
      <c r="C638" s="13" t="s">
        <v>2249</v>
      </c>
      <c r="D638" s="26" t="s">
        <v>2250</v>
      </c>
      <c r="E638" s="14"/>
      <c r="F638" s="14"/>
      <c r="G638" s="14"/>
      <c r="H638" s="14"/>
      <c r="I638" s="14"/>
      <c r="J638" s="78">
        <v>0</v>
      </c>
      <c r="K638" s="7"/>
      <c r="L638" s="7"/>
      <c r="M638" s="8"/>
      <c r="N638" s="7"/>
      <c r="O638" s="7"/>
      <c r="P638" s="7"/>
      <c r="Q638" s="7"/>
      <c r="R638" s="13" t="s">
        <v>2251</v>
      </c>
      <c r="S638" s="13"/>
      <c r="T638" s="7"/>
      <c r="U638" s="7"/>
      <c r="V638" s="7"/>
      <c r="W638" s="10"/>
    </row>
    <row r="639" spans="1:23" ht="40.5" customHeight="1">
      <c r="A639" s="7" t="s">
        <v>294</v>
      </c>
      <c r="B639" s="8" t="s">
        <v>44</v>
      </c>
      <c r="C639" s="13" t="s">
        <v>2252</v>
      </c>
      <c r="D639" s="14" t="s">
        <v>2253</v>
      </c>
      <c r="E639" s="14"/>
      <c r="F639" s="14"/>
      <c r="G639" s="14"/>
      <c r="H639" s="14"/>
      <c r="I639" s="14"/>
      <c r="J639" s="78">
        <v>0</v>
      </c>
      <c r="K639" s="7"/>
      <c r="L639" s="7"/>
      <c r="M639" s="8"/>
      <c r="N639" s="7"/>
      <c r="O639" s="7"/>
      <c r="P639" s="7"/>
      <c r="Q639" s="7"/>
      <c r="R639" s="13" t="s">
        <v>2254</v>
      </c>
      <c r="S639" s="13"/>
      <c r="T639" s="7"/>
      <c r="U639" s="7"/>
      <c r="V639" s="7"/>
      <c r="W639" s="10"/>
    </row>
    <row r="640" spans="1:23" ht="40.5" customHeight="1">
      <c r="A640" s="13" t="s">
        <v>294</v>
      </c>
      <c r="B640" s="8" t="s">
        <v>44</v>
      </c>
      <c r="C640" s="13" t="s">
        <v>2255</v>
      </c>
      <c r="D640" s="26" t="s">
        <v>2256</v>
      </c>
      <c r="E640" s="14"/>
      <c r="F640" s="14"/>
      <c r="G640" s="14"/>
      <c r="H640" s="14"/>
      <c r="I640" s="14"/>
      <c r="J640" s="78">
        <v>0</v>
      </c>
      <c r="K640" s="7"/>
      <c r="L640" s="7"/>
      <c r="M640" s="8"/>
      <c r="N640" s="7"/>
      <c r="O640" s="7"/>
      <c r="P640" s="7"/>
      <c r="Q640" s="7"/>
      <c r="R640" s="13" t="s">
        <v>2257</v>
      </c>
      <c r="S640" s="13"/>
      <c r="T640" s="7"/>
      <c r="U640" s="7"/>
      <c r="V640" s="7"/>
      <c r="W640" s="10"/>
    </row>
    <row r="641" spans="1:23" ht="40.5" customHeight="1">
      <c r="A641" s="7" t="s">
        <v>294</v>
      </c>
      <c r="B641" s="8" t="s">
        <v>44</v>
      </c>
      <c r="C641" s="13" t="s">
        <v>2258</v>
      </c>
      <c r="D641" s="14" t="s">
        <v>2259</v>
      </c>
      <c r="E641" s="14"/>
      <c r="F641" s="14"/>
      <c r="G641" s="14"/>
      <c r="H641" s="14"/>
      <c r="I641" s="14"/>
      <c r="J641" s="78">
        <v>0</v>
      </c>
      <c r="K641" s="7"/>
      <c r="L641" s="7"/>
      <c r="M641" s="8"/>
      <c r="N641" s="7"/>
      <c r="O641" s="7"/>
      <c r="P641" s="7"/>
      <c r="Q641" s="7"/>
      <c r="R641" s="13" t="s">
        <v>2260</v>
      </c>
      <c r="S641" s="13"/>
      <c r="T641" s="7"/>
      <c r="U641" s="7"/>
      <c r="V641" s="7"/>
      <c r="W641" s="10"/>
    </row>
    <row r="642" spans="1:23" ht="40.5" customHeight="1">
      <c r="A642" s="13" t="s">
        <v>294</v>
      </c>
      <c r="B642" s="8" t="s">
        <v>44</v>
      </c>
      <c r="C642" s="13" t="s">
        <v>2261</v>
      </c>
      <c r="D642" s="26" t="s">
        <v>2262</v>
      </c>
      <c r="E642" s="14"/>
      <c r="F642" s="14"/>
      <c r="G642" s="14"/>
      <c r="H642" s="14"/>
      <c r="I642" s="14"/>
      <c r="J642" s="78">
        <v>0</v>
      </c>
      <c r="K642" s="7"/>
      <c r="L642" s="7"/>
      <c r="M642" s="8"/>
      <c r="N642" s="7"/>
      <c r="O642" s="7"/>
      <c r="P642" s="7"/>
      <c r="Q642" s="7"/>
      <c r="R642" s="13" t="s">
        <v>2263</v>
      </c>
      <c r="S642" s="13"/>
      <c r="T642" s="7"/>
      <c r="U642" s="7"/>
      <c r="V642" s="7"/>
      <c r="W642" s="10"/>
    </row>
    <row r="643" spans="1:23" ht="40.5" customHeight="1">
      <c r="A643" s="7" t="s">
        <v>294</v>
      </c>
      <c r="B643" s="8" t="s">
        <v>44</v>
      </c>
      <c r="C643" s="13" t="s">
        <v>2264</v>
      </c>
      <c r="D643" s="14" t="s">
        <v>2265</v>
      </c>
      <c r="E643" s="14"/>
      <c r="F643" s="14"/>
      <c r="G643" s="14"/>
      <c r="H643" s="14"/>
      <c r="I643" s="14"/>
      <c r="J643" s="78">
        <v>0</v>
      </c>
      <c r="K643" s="7"/>
      <c r="L643" s="7"/>
      <c r="M643" s="8"/>
      <c r="N643" s="7"/>
      <c r="O643" s="7"/>
      <c r="P643" s="7"/>
      <c r="Q643" s="7"/>
      <c r="R643" s="13" t="s">
        <v>2266</v>
      </c>
      <c r="S643" s="13"/>
      <c r="T643" s="7"/>
      <c r="U643" s="7"/>
      <c r="V643" s="7"/>
      <c r="W643" s="10"/>
    </row>
    <row r="644" spans="1:23" ht="40.5" customHeight="1">
      <c r="A644" s="13" t="s">
        <v>294</v>
      </c>
      <c r="B644" s="8" t="s">
        <v>44</v>
      </c>
      <c r="C644" s="13" t="s">
        <v>2267</v>
      </c>
      <c r="D644" s="26" t="s">
        <v>2268</v>
      </c>
      <c r="E644" s="14"/>
      <c r="F644" s="14"/>
      <c r="G644" s="14"/>
      <c r="H644" s="14"/>
      <c r="I644" s="14"/>
      <c r="J644" s="78">
        <v>0</v>
      </c>
      <c r="K644" s="7"/>
      <c r="L644" s="7"/>
      <c r="M644" s="8"/>
      <c r="N644" s="7"/>
      <c r="O644" s="7"/>
      <c r="P644" s="7"/>
      <c r="Q644" s="7"/>
      <c r="R644" s="13" t="s">
        <v>2269</v>
      </c>
      <c r="S644" s="13"/>
      <c r="T644" s="7"/>
      <c r="U644" s="7"/>
      <c r="V644" s="7"/>
      <c r="W644" s="10"/>
    </row>
    <row r="645" spans="1:23" ht="40.5" customHeight="1">
      <c r="A645" s="7" t="s">
        <v>71</v>
      </c>
      <c r="B645" s="8" t="s">
        <v>44</v>
      </c>
      <c r="C645" s="13" t="s">
        <v>2270</v>
      </c>
      <c r="D645" s="26" t="s">
        <v>2271</v>
      </c>
      <c r="E645" s="14"/>
      <c r="F645" s="14"/>
      <c r="G645" s="14"/>
      <c r="H645" s="14"/>
      <c r="I645" s="14"/>
      <c r="J645" s="78">
        <v>0</v>
      </c>
      <c r="K645" s="7"/>
      <c r="L645" s="7"/>
      <c r="M645" s="8"/>
      <c r="N645" s="7"/>
      <c r="O645" s="7"/>
      <c r="P645" s="7"/>
      <c r="Q645" s="7"/>
      <c r="R645" s="13" t="s">
        <v>2272</v>
      </c>
      <c r="S645" s="13"/>
      <c r="T645" s="7"/>
      <c r="U645" s="7"/>
      <c r="V645" s="7"/>
      <c r="W645" s="10"/>
    </row>
    <row r="646" spans="1:23" ht="40.5" customHeight="1">
      <c r="A646" s="13" t="s">
        <v>294</v>
      </c>
      <c r="B646" s="8" t="s">
        <v>44</v>
      </c>
      <c r="C646" s="13" t="s">
        <v>2273</v>
      </c>
      <c r="D646" s="26" t="s">
        <v>2274</v>
      </c>
      <c r="E646" s="14"/>
      <c r="F646" s="14"/>
      <c r="G646" s="14"/>
      <c r="H646" s="14"/>
      <c r="I646" s="14"/>
      <c r="J646" s="78">
        <v>0</v>
      </c>
      <c r="K646" s="7"/>
      <c r="L646" s="7"/>
      <c r="M646" s="8"/>
      <c r="N646" s="7"/>
      <c r="O646" s="7"/>
      <c r="P646" s="7"/>
      <c r="Q646" s="7"/>
      <c r="R646" s="13" t="s">
        <v>2275</v>
      </c>
      <c r="S646" s="13"/>
      <c r="T646" s="7"/>
      <c r="U646" s="7"/>
      <c r="V646" s="7"/>
      <c r="W646" s="10"/>
    </row>
    <row r="647" spans="1:23" ht="40.5" customHeight="1">
      <c r="A647" s="7" t="s">
        <v>71</v>
      </c>
      <c r="B647" s="8" t="s">
        <v>44</v>
      </c>
      <c r="C647" s="13" t="s">
        <v>2276</v>
      </c>
      <c r="D647" s="26" t="s">
        <v>2277</v>
      </c>
      <c r="E647" s="14"/>
      <c r="F647" s="14"/>
      <c r="G647" s="14"/>
      <c r="H647" s="14"/>
      <c r="I647" s="14"/>
      <c r="J647" s="78">
        <v>0</v>
      </c>
      <c r="K647" s="7"/>
      <c r="L647" s="7"/>
      <c r="M647" s="8"/>
      <c r="N647" s="7"/>
      <c r="O647" s="7"/>
      <c r="P647" s="7"/>
      <c r="Q647" s="7"/>
      <c r="R647" s="13" t="s">
        <v>2278</v>
      </c>
      <c r="S647" s="13"/>
      <c r="T647" s="7"/>
      <c r="U647" s="7"/>
      <c r="V647" s="7"/>
      <c r="W647" s="10"/>
    </row>
    <row r="648" spans="1:23" ht="40.5" customHeight="1">
      <c r="A648" s="13" t="s">
        <v>294</v>
      </c>
      <c r="B648" s="8" t="s">
        <v>44</v>
      </c>
      <c r="C648" s="13" t="s">
        <v>2279</v>
      </c>
      <c r="D648" s="26" t="s">
        <v>2280</v>
      </c>
      <c r="E648" s="14"/>
      <c r="F648" s="14"/>
      <c r="G648" s="14"/>
      <c r="H648" s="14"/>
      <c r="I648" s="14"/>
      <c r="J648" s="78">
        <v>0</v>
      </c>
      <c r="K648" s="7"/>
      <c r="L648" s="7"/>
      <c r="M648" s="8"/>
      <c r="N648" s="7"/>
      <c r="O648" s="7"/>
      <c r="P648" s="7"/>
      <c r="Q648" s="7"/>
      <c r="R648" s="13" t="s">
        <v>2281</v>
      </c>
      <c r="S648" s="13"/>
      <c r="T648" s="7"/>
      <c r="U648" s="7"/>
      <c r="V648" s="7"/>
      <c r="W648" s="10"/>
    </row>
    <row r="649" spans="1:23" ht="40.5" customHeight="1">
      <c r="A649" s="7" t="s">
        <v>71</v>
      </c>
      <c r="B649" s="8" t="s">
        <v>44</v>
      </c>
      <c r="C649" s="13" t="s">
        <v>2282</v>
      </c>
      <c r="D649" s="26" t="s">
        <v>2283</v>
      </c>
      <c r="E649" s="14"/>
      <c r="F649" s="14"/>
      <c r="G649" s="14"/>
      <c r="H649" s="14"/>
      <c r="I649" s="14"/>
      <c r="J649" s="78">
        <v>0</v>
      </c>
      <c r="K649" s="7"/>
      <c r="L649" s="7"/>
      <c r="M649" s="8"/>
      <c r="N649" s="7"/>
      <c r="O649" s="7"/>
      <c r="P649" s="7"/>
      <c r="Q649" s="7"/>
      <c r="R649" s="13" t="s">
        <v>2284</v>
      </c>
      <c r="S649" s="13"/>
      <c r="T649" s="7"/>
      <c r="U649" s="7"/>
      <c r="V649" s="7"/>
      <c r="W649" s="10"/>
    </row>
    <row r="650" spans="1:23" ht="40.5" customHeight="1">
      <c r="A650" s="13" t="s">
        <v>294</v>
      </c>
      <c r="B650" s="8" t="s">
        <v>44</v>
      </c>
      <c r="C650" s="13" t="s">
        <v>2285</v>
      </c>
      <c r="D650" s="26" t="s">
        <v>2286</v>
      </c>
      <c r="E650" s="14"/>
      <c r="F650" s="14"/>
      <c r="G650" s="14"/>
      <c r="H650" s="14"/>
      <c r="I650" s="14"/>
      <c r="J650" s="78">
        <v>0</v>
      </c>
      <c r="K650" s="7"/>
      <c r="L650" s="7"/>
      <c r="M650" s="8"/>
      <c r="N650" s="7"/>
      <c r="O650" s="7"/>
      <c r="P650" s="7"/>
      <c r="Q650" s="7"/>
      <c r="R650" s="13" t="s">
        <v>2287</v>
      </c>
      <c r="S650" s="13"/>
      <c r="T650" s="7"/>
      <c r="U650" s="7"/>
      <c r="V650" s="7"/>
      <c r="W650" s="10"/>
    </row>
    <row r="651" spans="1:23" ht="40.5" customHeight="1">
      <c r="A651" s="7" t="s">
        <v>71</v>
      </c>
      <c r="B651" s="8" t="s">
        <v>44</v>
      </c>
      <c r="C651" s="13" t="s">
        <v>2288</v>
      </c>
      <c r="D651" s="26" t="s">
        <v>2289</v>
      </c>
      <c r="E651" s="14"/>
      <c r="F651" s="14"/>
      <c r="G651" s="14"/>
      <c r="H651" s="14"/>
      <c r="I651" s="14"/>
      <c r="J651" s="78">
        <v>0</v>
      </c>
      <c r="K651" s="7"/>
      <c r="L651" s="7"/>
      <c r="M651" s="8"/>
      <c r="N651" s="7"/>
      <c r="O651" s="7"/>
      <c r="P651" s="7"/>
      <c r="Q651" s="7"/>
      <c r="R651" s="13" t="s">
        <v>2290</v>
      </c>
      <c r="S651" s="13"/>
      <c r="T651" s="7"/>
      <c r="U651" s="7"/>
      <c r="V651" s="7"/>
      <c r="W651" s="10"/>
    </row>
    <row r="652" spans="1:23" ht="40.5" customHeight="1">
      <c r="A652" s="13" t="s">
        <v>294</v>
      </c>
      <c r="B652" s="8" t="s">
        <v>44</v>
      </c>
      <c r="C652" s="13" t="s">
        <v>2291</v>
      </c>
      <c r="D652" s="26" t="s">
        <v>2292</v>
      </c>
      <c r="E652" s="14"/>
      <c r="F652" s="14"/>
      <c r="G652" s="14"/>
      <c r="H652" s="14"/>
      <c r="I652" s="14"/>
      <c r="J652" s="78">
        <v>0</v>
      </c>
      <c r="K652" s="7"/>
      <c r="L652" s="7"/>
      <c r="M652" s="8"/>
      <c r="N652" s="7"/>
      <c r="O652" s="7"/>
      <c r="P652" s="7"/>
      <c r="Q652" s="7"/>
      <c r="R652" s="13" t="s">
        <v>2293</v>
      </c>
      <c r="S652" s="13"/>
      <c r="T652" s="7"/>
      <c r="U652" s="7"/>
      <c r="V652" s="7"/>
      <c r="W652" s="10"/>
    </row>
    <row r="653" spans="1:23" ht="40.5" customHeight="1">
      <c r="A653" s="7" t="s">
        <v>71</v>
      </c>
      <c r="B653" s="8" t="s">
        <v>44</v>
      </c>
      <c r="C653" s="13" t="s">
        <v>2294</v>
      </c>
      <c r="D653" s="26" t="s">
        <v>2295</v>
      </c>
      <c r="E653" s="14"/>
      <c r="F653" s="14"/>
      <c r="G653" s="14"/>
      <c r="H653" s="14"/>
      <c r="I653" s="14"/>
      <c r="J653" s="78">
        <v>0</v>
      </c>
      <c r="K653" s="7"/>
      <c r="L653" s="7"/>
      <c r="M653" s="8"/>
      <c r="N653" s="7"/>
      <c r="O653" s="7"/>
      <c r="P653" s="7"/>
      <c r="Q653" s="7"/>
      <c r="R653" s="13" t="s">
        <v>2296</v>
      </c>
      <c r="S653" s="13"/>
      <c r="T653" s="7"/>
      <c r="U653" s="7"/>
      <c r="V653" s="7"/>
      <c r="W653" s="10"/>
    </row>
    <row r="654" spans="1:23" ht="40.5" customHeight="1">
      <c r="A654" s="13" t="s">
        <v>294</v>
      </c>
      <c r="B654" s="8" t="s">
        <v>44</v>
      </c>
      <c r="C654" s="13" t="s">
        <v>2297</v>
      </c>
      <c r="D654" s="26" t="s">
        <v>2298</v>
      </c>
      <c r="E654" s="14"/>
      <c r="F654" s="14"/>
      <c r="G654" s="14"/>
      <c r="H654" s="14"/>
      <c r="I654" s="14"/>
      <c r="J654" s="78">
        <v>0</v>
      </c>
      <c r="K654" s="7"/>
      <c r="L654" s="7"/>
      <c r="M654" s="8"/>
      <c r="N654" s="7"/>
      <c r="O654" s="7"/>
      <c r="P654" s="7"/>
      <c r="Q654" s="7"/>
      <c r="R654" s="13" t="s">
        <v>2299</v>
      </c>
      <c r="S654" s="13"/>
      <c r="T654" s="7"/>
      <c r="U654" s="7"/>
      <c r="V654" s="7"/>
      <c r="W654" s="10"/>
    </row>
    <row r="655" spans="1:23" ht="40.5" customHeight="1">
      <c r="A655" s="7"/>
      <c r="B655" s="8" t="s">
        <v>44</v>
      </c>
      <c r="C655" s="13" t="s">
        <v>2300</v>
      </c>
      <c r="D655" s="14"/>
      <c r="E655" s="14"/>
      <c r="F655" s="14"/>
      <c r="G655" s="14"/>
      <c r="H655" s="14"/>
      <c r="I655" s="14"/>
      <c r="J655" s="78">
        <v>0</v>
      </c>
      <c r="K655" s="7"/>
      <c r="L655" s="7"/>
      <c r="M655" s="8"/>
      <c r="N655" s="7"/>
      <c r="O655" s="7"/>
      <c r="P655" s="7"/>
      <c r="Q655" s="7"/>
      <c r="R655" s="13" t="s">
        <v>2301</v>
      </c>
      <c r="S655" s="13"/>
      <c r="T655" s="7"/>
      <c r="U655" s="7"/>
      <c r="V655" s="7"/>
      <c r="W655" s="10"/>
    </row>
    <row r="656" spans="1:23" ht="40.5" customHeight="1">
      <c r="A656" s="7" t="s">
        <v>71</v>
      </c>
      <c r="B656" s="8" t="s">
        <v>63</v>
      </c>
      <c r="C656" s="13" t="s">
        <v>2302</v>
      </c>
      <c r="D656" s="14" t="s">
        <v>2303</v>
      </c>
      <c r="E656" s="14"/>
      <c r="F656" s="14"/>
      <c r="G656" s="14"/>
      <c r="H656" s="14"/>
      <c r="I656" s="14"/>
      <c r="J656" s="78">
        <v>0</v>
      </c>
      <c r="K656" s="7"/>
      <c r="L656" s="7"/>
      <c r="M656" s="8"/>
      <c r="N656" s="7"/>
      <c r="O656" s="7"/>
      <c r="P656" s="7"/>
      <c r="Q656" s="7"/>
      <c r="R656" s="7"/>
      <c r="S656" s="13"/>
      <c r="T656" s="7"/>
      <c r="U656" s="7"/>
      <c r="V656" s="7"/>
      <c r="W656" s="10"/>
    </row>
    <row r="657" spans="1:23" ht="40.5" customHeight="1">
      <c r="A657" s="7"/>
      <c r="B657" s="8" t="s">
        <v>1388</v>
      </c>
      <c r="C657" s="13" t="s">
        <v>2304</v>
      </c>
      <c r="D657" s="26" t="s">
        <v>2305</v>
      </c>
      <c r="E657" s="14"/>
      <c r="F657" s="14"/>
      <c r="G657" s="14"/>
      <c r="H657" s="14"/>
      <c r="I657" s="14"/>
      <c r="J657" s="78">
        <v>0</v>
      </c>
      <c r="K657" s="7"/>
      <c r="L657" s="7"/>
      <c r="M657" s="8"/>
      <c r="N657" s="7"/>
      <c r="O657" s="7"/>
      <c r="P657" s="7" t="s">
        <v>2306</v>
      </c>
      <c r="Q657" s="7"/>
      <c r="R657" s="7"/>
      <c r="S657" s="13" t="s">
        <v>51</v>
      </c>
      <c r="T657" s="7"/>
      <c r="U657" s="7"/>
      <c r="V657" s="7"/>
      <c r="W657" s="10"/>
    </row>
    <row r="658" spans="1:23" ht="40.5" customHeight="1">
      <c r="A658" s="7" t="s">
        <v>71</v>
      </c>
      <c r="B658" s="8" t="s">
        <v>44</v>
      </c>
      <c r="C658" s="13" t="s">
        <v>2307</v>
      </c>
      <c r="D658" s="14" t="s">
        <v>2308</v>
      </c>
      <c r="E658" s="14"/>
      <c r="F658" s="14"/>
      <c r="G658" s="14"/>
      <c r="H658" s="14"/>
      <c r="I658" s="14"/>
      <c r="J658" s="78">
        <v>0</v>
      </c>
      <c r="K658" s="7"/>
      <c r="L658" s="7"/>
      <c r="M658" s="8"/>
      <c r="N658" s="7"/>
      <c r="O658" s="7"/>
      <c r="P658" s="7"/>
      <c r="Q658" s="7"/>
      <c r="R658" s="13" t="s">
        <v>2309</v>
      </c>
      <c r="S658" s="13"/>
      <c r="T658" s="7"/>
      <c r="U658" s="7"/>
      <c r="V658" s="7"/>
      <c r="W658" s="10"/>
    </row>
    <row r="659" spans="1:23" ht="40.5" customHeight="1">
      <c r="A659" s="7" t="s">
        <v>71</v>
      </c>
      <c r="B659" s="8" t="s">
        <v>81</v>
      </c>
      <c r="C659" s="13" t="s">
        <v>2310</v>
      </c>
      <c r="D659" s="14" t="s">
        <v>2311</v>
      </c>
      <c r="E659" s="14"/>
      <c r="F659" s="14"/>
      <c r="G659" s="14"/>
      <c r="H659" s="14"/>
      <c r="I659" s="14"/>
      <c r="J659" s="78">
        <v>0</v>
      </c>
      <c r="K659" s="7"/>
      <c r="L659" s="7">
        <v>1</v>
      </c>
      <c r="M659" s="101" t="s">
        <v>1014</v>
      </c>
      <c r="N659" s="7"/>
      <c r="O659" s="7"/>
      <c r="P659" s="7"/>
      <c r="Q659" s="7"/>
      <c r="R659" s="7"/>
      <c r="S659" s="13"/>
      <c r="T659" s="7" t="s">
        <v>51</v>
      </c>
      <c r="U659" s="216"/>
      <c r="V659" s="13">
        <v>4</v>
      </c>
      <c r="W659" s="10" t="s">
        <v>2312</v>
      </c>
    </row>
    <row r="660" spans="1:23" ht="15.75" customHeight="1">
      <c r="A660" s="7"/>
      <c r="B660" s="10" t="s">
        <v>66</v>
      </c>
      <c r="C660" s="13" t="s">
        <v>2313</v>
      </c>
      <c r="D660" s="26"/>
      <c r="E660" s="26"/>
      <c r="F660" s="70"/>
      <c r="G660" s="26"/>
      <c r="H660" s="14"/>
      <c r="I660" s="26"/>
      <c r="J660" s="78">
        <v>0</v>
      </c>
      <c r="K660" s="13"/>
      <c r="L660" s="7"/>
      <c r="M660" s="101" t="s">
        <v>1014</v>
      </c>
      <c r="N660" s="77"/>
      <c r="O660" s="7"/>
      <c r="P660" s="7"/>
      <c r="Q660" s="7"/>
      <c r="R660" s="7"/>
      <c r="S660" s="13"/>
      <c r="T660" s="7"/>
      <c r="U660" s="7"/>
      <c r="V660" s="13"/>
      <c r="W660" s="10"/>
    </row>
    <row r="661" spans="1:23" ht="15.75" customHeight="1">
      <c r="A661" s="7" t="s">
        <v>71</v>
      </c>
      <c r="B661" s="10" t="s">
        <v>2314</v>
      </c>
      <c r="C661" s="13" t="s">
        <v>2315</v>
      </c>
      <c r="D661" s="26" t="s">
        <v>2316</v>
      </c>
      <c r="E661" s="26" t="s">
        <v>2317</v>
      </c>
      <c r="F661" s="70" t="s">
        <v>2318</v>
      </c>
      <c r="G661" s="26" t="s">
        <v>2319</v>
      </c>
      <c r="H661" s="14"/>
      <c r="I661" s="26" t="s">
        <v>1197</v>
      </c>
      <c r="J661" s="78">
        <v>0</v>
      </c>
      <c r="K661" s="13"/>
      <c r="L661" s="7"/>
      <c r="M661" s="101" t="s">
        <v>1014</v>
      </c>
      <c r="N661" s="77"/>
      <c r="O661" s="7"/>
      <c r="P661" s="7"/>
      <c r="Q661" s="7"/>
      <c r="R661" s="7"/>
      <c r="S661" s="13"/>
      <c r="T661" s="7"/>
      <c r="U661" s="7"/>
      <c r="V661" s="13">
        <v>5</v>
      </c>
      <c r="W661" s="10" t="s">
        <v>2320</v>
      </c>
    </row>
    <row r="662" spans="1:23" ht="15.75" customHeight="1">
      <c r="A662" s="7" t="s">
        <v>71</v>
      </c>
      <c r="B662" s="8" t="s">
        <v>102</v>
      </c>
      <c r="C662" s="13" t="s">
        <v>2321</v>
      </c>
      <c r="D662" s="14" t="s">
        <v>1503</v>
      </c>
      <c r="E662" s="26" t="s">
        <v>2322</v>
      </c>
      <c r="F662" s="14" t="s">
        <v>1505</v>
      </c>
      <c r="G662" s="14" t="s">
        <v>1506</v>
      </c>
      <c r="H662" s="14"/>
      <c r="I662" s="14"/>
      <c r="J662" s="78">
        <v>0</v>
      </c>
      <c r="K662" s="7"/>
      <c r="L662" s="7"/>
      <c r="M662" s="101" t="s">
        <v>1014</v>
      </c>
      <c r="N662" s="7"/>
      <c r="O662" s="7"/>
      <c r="P662" s="7"/>
      <c r="Q662" s="7"/>
      <c r="R662" s="7"/>
      <c r="S662" s="13"/>
      <c r="T662" s="7"/>
      <c r="U662" s="7"/>
      <c r="V662" s="13">
        <v>2</v>
      </c>
      <c r="W662" s="10" t="s">
        <v>2323</v>
      </c>
    </row>
    <row r="663" spans="1:23" ht="15.75" customHeight="1">
      <c r="A663" s="7" t="s">
        <v>71</v>
      </c>
      <c r="B663" s="217" t="s">
        <v>58</v>
      </c>
      <c r="C663" s="42" t="s">
        <v>2324</v>
      </c>
      <c r="D663" s="43" t="s">
        <v>2316</v>
      </c>
      <c r="E663" s="44"/>
      <c r="F663" s="44"/>
      <c r="G663" s="44"/>
      <c r="H663" s="44"/>
      <c r="I663" s="43" t="s">
        <v>1197</v>
      </c>
      <c r="J663" s="78">
        <v>0</v>
      </c>
      <c r="K663" s="218"/>
      <c r="L663" s="39"/>
      <c r="M663" s="45"/>
      <c r="N663" s="39"/>
      <c r="O663" s="39"/>
      <c r="P663" s="39"/>
      <c r="Q663" s="42"/>
      <c r="R663" s="42" t="s">
        <v>2325</v>
      </c>
      <c r="S663" s="13"/>
      <c r="T663" s="39"/>
      <c r="U663" s="39"/>
      <c r="V663" s="39"/>
      <c r="W663" s="217"/>
    </row>
    <row r="664" spans="1:23" ht="15.75" customHeight="1">
      <c r="A664" s="7" t="s">
        <v>71</v>
      </c>
      <c r="B664" s="8" t="s">
        <v>2326</v>
      </c>
      <c r="C664" s="7" t="s">
        <v>2327</v>
      </c>
      <c r="D664" s="26" t="s">
        <v>2328</v>
      </c>
      <c r="E664" s="26" t="s">
        <v>2329</v>
      </c>
      <c r="F664" s="14" t="s">
        <v>2330</v>
      </c>
      <c r="G664" s="14" t="s">
        <v>2331</v>
      </c>
      <c r="H664" s="14" t="s">
        <v>2332</v>
      </c>
      <c r="I664" s="14" t="s">
        <v>1197</v>
      </c>
      <c r="J664" s="78">
        <v>0</v>
      </c>
      <c r="K664" s="7"/>
      <c r="L664" s="8"/>
      <c r="M664" s="101" t="s">
        <v>1014</v>
      </c>
      <c r="N664" s="7"/>
      <c r="O664" s="7"/>
      <c r="P664" s="7"/>
      <c r="Q664" s="7"/>
      <c r="R664" s="7"/>
      <c r="S664" s="13"/>
      <c r="T664" s="7"/>
      <c r="U664" s="7"/>
      <c r="V664" s="13">
        <v>3</v>
      </c>
      <c r="W664" s="8" t="s">
        <v>2333</v>
      </c>
    </row>
    <row r="665" spans="1:23" ht="15.75" customHeight="1">
      <c r="A665" s="7" t="s">
        <v>71</v>
      </c>
      <c r="B665" s="10" t="s">
        <v>2334</v>
      </c>
      <c r="C665" s="13" t="s">
        <v>2335</v>
      </c>
      <c r="D665" s="13" t="s">
        <v>2336</v>
      </c>
      <c r="E665" s="26" t="s">
        <v>2337</v>
      </c>
      <c r="F665" s="70" t="s">
        <v>2338</v>
      </c>
      <c r="G665" s="26" t="s">
        <v>2339</v>
      </c>
      <c r="H665" s="14"/>
      <c r="I665" s="26" t="s">
        <v>2340</v>
      </c>
      <c r="J665" s="78">
        <v>0</v>
      </c>
      <c r="K665" s="7"/>
      <c r="L665" s="7"/>
      <c r="M665" s="101" t="s">
        <v>1014</v>
      </c>
      <c r="N665" s="7"/>
      <c r="O665" s="7"/>
      <c r="P665" s="7"/>
      <c r="Q665" s="7"/>
      <c r="R665" s="7"/>
      <c r="S665" s="13"/>
      <c r="T665" s="7"/>
      <c r="U665" s="7"/>
      <c r="V665" s="13">
        <v>5</v>
      </c>
      <c r="W665" s="13" t="s">
        <v>2341</v>
      </c>
    </row>
    <row r="666" spans="1:23" ht="15.75" customHeight="1">
      <c r="A666" s="7" t="s">
        <v>71</v>
      </c>
      <c r="B666" s="10" t="s">
        <v>2342</v>
      </c>
      <c r="C666" s="13" t="s">
        <v>2343</v>
      </c>
      <c r="D666" s="26" t="s">
        <v>2344</v>
      </c>
      <c r="E666" s="26" t="s">
        <v>2345</v>
      </c>
      <c r="F666" s="70" t="s">
        <v>2346</v>
      </c>
      <c r="G666" s="26" t="s">
        <v>2347</v>
      </c>
      <c r="H666" s="14"/>
      <c r="I666" s="26" t="s">
        <v>2348</v>
      </c>
      <c r="J666" s="78">
        <v>0</v>
      </c>
      <c r="K666" s="7"/>
      <c r="L666" s="7"/>
      <c r="M666" s="101" t="s">
        <v>1014</v>
      </c>
      <c r="N666" s="7"/>
      <c r="O666" s="7"/>
      <c r="P666" s="7"/>
      <c r="Q666" s="7"/>
      <c r="R666" s="7"/>
      <c r="S666" s="13"/>
      <c r="T666" s="7"/>
      <c r="U666" s="7"/>
      <c r="V666" s="13">
        <v>5</v>
      </c>
      <c r="W666" s="13" t="s">
        <v>2349</v>
      </c>
    </row>
    <row r="667" spans="1:23" ht="15.75" customHeight="1">
      <c r="A667" s="13" t="s">
        <v>294</v>
      </c>
      <c r="B667" s="10" t="s">
        <v>44</v>
      </c>
      <c r="C667" s="13" t="s">
        <v>2350</v>
      </c>
      <c r="D667" s="26"/>
      <c r="E667" s="26"/>
      <c r="F667" s="70"/>
      <c r="G667" s="26"/>
      <c r="H667" s="14"/>
      <c r="I667" s="26"/>
      <c r="J667" s="78">
        <v>0</v>
      </c>
      <c r="K667" s="7"/>
      <c r="L667" s="7"/>
      <c r="M667" s="8"/>
      <c r="N667" s="7"/>
      <c r="O667" s="7"/>
      <c r="P667" s="7"/>
      <c r="Q667" s="7"/>
      <c r="R667" s="13" t="s">
        <v>2351</v>
      </c>
      <c r="S667" s="13"/>
      <c r="T667" s="7"/>
      <c r="U667" s="7"/>
      <c r="V667" s="7"/>
      <c r="W667" s="13"/>
    </row>
    <row r="668" spans="1:23" ht="15.75" customHeight="1">
      <c r="A668" s="7" t="s">
        <v>71</v>
      </c>
      <c r="B668" s="10" t="s">
        <v>2352</v>
      </c>
      <c r="C668" s="13" t="s">
        <v>2353</v>
      </c>
      <c r="D668" s="26" t="s">
        <v>2354</v>
      </c>
      <c r="E668" s="26" t="s">
        <v>2355</v>
      </c>
      <c r="F668" s="70" t="s">
        <v>2356</v>
      </c>
      <c r="G668" s="26" t="s">
        <v>2357</v>
      </c>
      <c r="H668" s="14"/>
      <c r="I668" s="26" t="s">
        <v>2358</v>
      </c>
      <c r="J668" s="78">
        <v>0</v>
      </c>
      <c r="K668" s="7"/>
      <c r="L668" s="7"/>
      <c r="M668" s="101" t="s">
        <v>1014</v>
      </c>
      <c r="N668" s="7"/>
      <c r="O668" s="7"/>
      <c r="P668" s="7"/>
      <c r="Q668" s="7"/>
      <c r="R668" s="7"/>
      <c r="S668" s="13"/>
      <c r="T668" s="7"/>
      <c r="U668" s="7"/>
      <c r="V668" s="7" t="s">
        <v>2359</v>
      </c>
      <c r="W668" s="10" t="s">
        <v>2360</v>
      </c>
    </row>
    <row r="669" spans="1:23" ht="15.75" customHeight="1">
      <c r="A669" s="7" t="s">
        <v>71</v>
      </c>
      <c r="B669" s="8" t="s">
        <v>102</v>
      </c>
      <c r="C669" s="13" t="s">
        <v>2361</v>
      </c>
      <c r="D669" s="26" t="s">
        <v>2362</v>
      </c>
      <c r="E669" s="26" t="s">
        <v>2363</v>
      </c>
      <c r="F669" s="70" t="s">
        <v>2364</v>
      </c>
      <c r="G669" s="26" t="s">
        <v>2365</v>
      </c>
      <c r="H669" s="14" t="s">
        <v>2366</v>
      </c>
      <c r="I669" s="14"/>
      <c r="J669" s="78">
        <v>0</v>
      </c>
      <c r="K669" s="7"/>
      <c r="L669" s="7"/>
      <c r="M669" s="101" t="s">
        <v>1014</v>
      </c>
      <c r="N669" s="7" t="s">
        <v>1049</v>
      </c>
      <c r="O669" s="7" t="s">
        <v>2367</v>
      </c>
      <c r="P669" s="7"/>
      <c r="Q669" s="7"/>
      <c r="R669" s="7"/>
      <c r="S669" s="13"/>
      <c r="T669" s="7"/>
      <c r="U669" s="7"/>
      <c r="V669" s="7" t="s">
        <v>2359</v>
      </c>
      <c r="W669" s="10" t="s">
        <v>2368</v>
      </c>
    </row>
    <row r="670" spans="1:23" ht="79.5" customHeight="1">
      <c r="A670" s="7" t="s">
        <v>71</v>
      </c>
      <c r="B670" s="10" t="s">
        <v>1719</v>
      </c>
      <c r="C670" s="13" t="s">
        <v>2369</v>
      </c>
      <c r="D670" s="13" t="s">
        <v>2370</v>
      </c>
      <c r="E670" s="26" t="s">
        <v>2371</v>
      </c>
      <c r="F670" s="70" t="s">
        <v>2372</v>
      </c>
      <c r="G670" s="26" t="s">
        <v>2373</v>
      </c>
      <c r="H670" s="14"/>
      <c r="I670" s="26" t="s">
        <v>2374</v>
      </c>
      <c r="J670" s="78">
        <v>0</v>
      </c>
      <c r="K670" s="7"/>
      <c r="L670" s="7"/>
      <c r="M670" s="101" t="s">
        <v>1014</v>
      </c>
      <c r="N670" s="7"/>
      <c r="O670" s="7"/>
      <c r="P670" s="7"/>
      <c r="Q670" s="7"/>
      <c r="R670" s="7"/>
      <c r="S670" s="13"/>
      <c r="T670" s="7"/>
      <c r="U670" s="7"/>
      <c r="V670" s="13">
        <v>6</v>
      </c>
      <c r="W670" s="10" t="s">
        <v>2375</v>
      </c>
    </row>
    <row r="671" spans="1:23" ht="15.75" customHeight="1">
      <c r="A671" s="7" t="s">
        <v>71</v>
      </c>
      <c r="B671" s="10" t="s">
        <v>2314</v>
      </c>
      <c r="C671" s="13" t="s">
        <v>2376</v>
      </c>
      <c r="D671" s="26" t="s">
        <v>2377</v>
      </c>
      <c r="E671" s="26" t="s">
        <v>2378</v>
      </c>
      <c r="F671" s="70" t="s">
        <v>2379</v>
      </c>
      <c r="G671" s="26" t="s">
        <v>2380</v>
      </c>
      <c r="H671" s="14"/>
      <c r="I671" s="26"/>
      <c r="J671" s="78">
        <v>0</v>
      </c>
      <c r="K671" s="13"/>
      <c r="L671" s="7"/>
      <c r="M671" s="101" t="s">
        <v>1014</v>
      </c>
      <c r="N671" s="13"/>
      <c r="O671" s="13"/>
      <c r="P671" s="7"/>
      <c r="Q671" s="7"/>
      <c r="R671" s="7"/>
      <c r="S671" s="13"/>
      <c r="T671" s="7"/>
      <c r="U671" s="7"/>
      <c r="V671" s="13">
        <v>6</v>
      </c>
      <c r="W671" s="13" t="s">
        <v>2381</v>
      </c>
    </row>
    <row r="672" spans="1:23" ht="15.75" customHeight="1">
      <c r="A672" s="7" t="s">
        <v>71</v>
      </c>
      <c r="B672" s="8" t="s">
        <v>102</v>
      </c>
      <c r="C672" s="13" t="s">
        <v>2382</v>
      </c>
      <c r="D672" s="14" t="s">
        <v>1503</v>
      </c>
      <c r="E672" s="14"/>
      <c r="F672" s="14"/>
      <c r="G672" s="14"/>
      <c r="H672" s="14"/>
      <c r="I672" s="14"/>
      <c r="J672" s="78">
        <v>0</v>
      </c>
      <c r="K672" s="7"/>
      <c r="L672" s="7"/>
      <c r="M672" s="101" t="s">
        <v>1014</v>
      </c>
      <c r="N672" s="7"/>
      <c r="O672" s="7"/>
      <c r="P672" s="7"/>
      <c r="Q672" s="7"/>
      <c r="R672" s="7"/>
      <c r="S672" s="13"/>
      <c r="T672" s="7"/>
      <c r="U672" s="7"/>
      <c r="V672" s="13">
        <v>2</v>
      </c>
      <c r="W672" s="10" t="s">
        <v>2383</v>
      </c>
    </row>
    <row r="673" spans="1:23" ht="40.5" customHeight="1">
      <c r="A673" s="7" t="s">
        <v>71</v>
      </c>
      <c r="B673" s="8" t="s">
        <v>44</v>
      </c>
      <c r="C673" s="13" t="s">
        <v>2384</v>
      </c>
      <c r="D673" s="14" t="s">
        <v>2385</v>
      </c>
      <c r="E673" s="14"/>
      <c r="F673" s="14"/>
      <c r="G673" s="14"/>
      <c r="H673" s="14"/>
      <c r="I673" s="14"/>
      <c r="J673" s="78">
        <v>0</v>
      </c>
      <c r="K673" s="7"/>
      <c r="L673" s="7"/>
      <c r="M673" s="101"/>
      <c r="N673" s="7"/>
      <c r="O673" s="7"/>
      <c r="P673" s="7"/>
      <c r="Q673" s="7"/>
      <c r="R673" s="7" t="s">
        <v>62</v>
      </c>
      <c r="S673" s="13"/>
      <c r="T673" s="7"/>
      <c r="U673" s="219"/>
      <c r="V673" s="7"/>
      <c r="W673" s="10" t="s">
        <v>2386</v>
      </c>
    </row>
    <row r="674" spans="1:23" ht="40.5" customHeight="1">
      <c r="A674" s="7"/>
      <c r="B674" s="8" t="s">
        <v>44</v>
      </c>
      <c r="C674" s="13" t="s">
        <v>2387</v>
      </c>
      <c r="D674" s="14"/>
      <c r="E674" s="14"/>
      <c r="F674" s="14"/>
      <c r="G674" s="14"/>
      <c r="H674" s="14"/>
      <c r="I674" s="14"/>
      <c r="J674" s="78">
        <v>0</v>
      </c>
      <c r="K674" s="7"/>
      <c r="L674" s="7"/>
      <c r="M674" s="101"/>
      <c r="N674" s="7"/>
      <c r="O674" s="7"/>
      <c r="P674" s="7"/>
      <c r="Q674" s="7"/>
      <c r="R674" s="7" t="s">
        <v>2388</v>
      </c>
      <c r="S674" s="13"/>
      <c r="T674" s="7"/>
      <c r="U674" s="219"/>
      <c r="V674" s="7"/>
      <c r="W674" s="10" t="s">
        <v>2386</v>
      </c>
    </row>
    <row r="675" spans="1:23" ht="15.75" customHeight="1">
      <c r="A675" s="13"/>
      <c r="B675" s="10" t="s">
        <v>44</v>
      </c>
      <c r="C675" s="13" t="s">
        <v>2389</v>
      </c>
      <c r="D675" s="14"/>
      <c r="E675" s="14"/>
      <c r="F675" s="14"/>
      <c r="G675" s="14"/>
      <c r="H675" s="14"/>
      <c r="I675" s="14"/>
      <c r="J675" s="78">
        <v>0</v>
      </c>
      <c r="K675" s="7"/>
      <c r="L675" s="7"/>
      <c r="M675" s="101"/>
      <c r="N675" s="7"/>
      <c r="O675" s="7"/>
      <c r="P675" s="7"/>
      <c r="Q675" s="7"/>
      <c r="R675" s="13" t="s">
        <v>2390</v>
      </c>
      <c r="S675" s="13"/>
      <c r="T675" s="7"/>
      <c r="U675" s="7"/>
      <c r="V675" s="7"/>
      <c r="W675" s="8" t="s">
        <v>2386</v>
      </c>
    </row>
    <row r="676" spans="1:23" ht="15.75" customHeight="1">
      <c r="A676" s="13"/>
      <c r="B676" s="10" t="s">
        <v>44</v>
      </c>
      <c r="C676" s="13" t="s">
        <v>2391</v>
      </c>
      <c r="D676" s="26" t="s">
        <v>2392</v>
      </c>
      <c r="E676" s="14"/>
      <c r="F676" s="14"/>
      <c r="G676" s="14"/>
      <c r="H676" s="14"/>
      <c r="I676" s="14"/>
      <c r="J676" s="78">
        <v>0</v>
      </c>
      <c r="K676" s="7"/>
      <c r="L676" s="7"/>
      <c r="M676" s="101"/>
      <c r="N676" s="7"/>
      <c r="O676" s="219"/>
      <c r="P676" s="219"/>
      <c r="Q676" s="13"/>
      <c r="R676" s="13" t="s">
        <v>2393</v>
      </c>
      <c r="S676" s="13"/>
      <c r="T676" s="7"/>
      <c r="U676" s="7"/>
      <c r="V676" s="7"/>
      <c r="W676" s="8"/>
    </row>
    <row r="677" spans="1:23" ht="15.75" customHeight="1">
      <c r="A677" s="13"/>
      <c r="B677" s="10" t="s">
        <v>44</v>
      </c>
      <c r="C677" s="13" t="s">
        <v>2394</v>
      </c>
      <c r="D677" s="26" t="s">
        <v>2395</v>
      </c>
      <c r="E677" s="14"/>
      <c r="F677" s="14"/>
      <c r="G677" s="14"/>
      <c r="H677" s="14"/>
      <c r="I677" s="14"/>
      <c r="J677" s="78">
        <v>0</v>
      </c>
      <c r="K677" s="7"/>
      <c r="L677" s="7"/>
      <c r="M677" s="101" t="s">
        <v>1014</v>
      </c>
      <c r="N677" s="7"/>
      <c r="O677" s="7"/>
      <c r="P677" s="219"/>
      <c r="Q677" s="219"/>
      <c r="R677" s="13" t="s">
        <v>2396</v>
      </c>
      <c r="S677" s="13"/>
      <c r="T677" s="7"/>
      <c r="U677" s="7"/>
      <c r="V677" s="7"/>
      <c r="W677" s="8"/>
    </row>
    <row r="678" spans="1:23" ht="15.75" customHeight="1">
      <c r="A678" s="7" t="s">
        <v>71</v>
      </c>
      <c r="B678" s="8" t="s">
        <v>58</v>
      </c>
      <c r="C678" s="13" t="s">
        <v>2397</v>
      </c>
      <c r="D678" s="14"/>
      <c r="E678" s="14"/>
      <c r="F678" s="14"/>
      <c r="G678" s="14"/>
      <c r="H678" s="14"/>
      <c r="I678" s="14"/>
      <c r="J678" s="78">
        <v>0</v>
      </c>
      <c r="K678" s="7"/>
      <c r="L678" s="7"/>
      <c r="M678" s="8"/>
      <c r="N678" s="7"/>
      <c r="O678" s="7"/>
      <c r="P678" s="7"/>
      <c r="Q678" s="7"/>
      <c r="R678" s="13" t="s">
        <v>2398</v>
      </c>
      <c r="S678" s="13"/>
      <c r="T678" s="7"/>
      <c r="U678" s="7"/>
      <c r="V678" s="7"/>
      <c r="W678" s="10"/>
    </row>
    <row r="679" spans="1:23" ht="15.75" customHeight="1">
      <c r="A679" s="7" t="s">
        <v>294</v>
      </c>
      <c r="B679" s="8" t="s">
        <v>44</v>
      </c>
      <c r="C679" s="13" t="s">
        <v>2399</v>
      </c>
      <c r="D679" s="14"/>
      <c r="E679" s="14"/>
      <c r="F679" s="14"/>
      <c r="G679" s="14"/>
      <c r="H679" s="14"/>
      <c r="I679" s="14"/>
      <c r="J679" s="78">
        <v>0</v>
      </c>
      <c r="K679" s="7"/>
      <c r="L679" s="7"/>
      <c r="M679" s="8"/>
      <c r="N679" s="7"/>
      <c r="O679" s="7"/>
      <c r="P679" s="7"/>
      <c r="Q679" s="7"/>
      <c r="R679" s="13" t="s">
        <v>2400</v>
      </c>
      <c r="S679" s="13"/>
      <c r="T679" s="7"/>
      <c r="U679" s="7"/>
      <c r="V679" s="7"/>
      <c r="W679" s="10"/>
    </row>
    <row r="680" spans="1:23" ht="15.75" customHeight="1">
      <c r="A680" s="13"/>
      <c r="B680" s="10" t="s">
        <v>44</v>
      </c>
      <c r="C680" s="13" t="s">
        <v>2401</v>
      </c>
      <c r="D680" s="26" t="s">
        <v>2402</v>
      </c>
      <c r="E680" s="14"/>
      <c r="F680" s="14"/>
      <c r="G680" s="14"/>
      <c r="H680" s="14"/>
      <c r="I680" s="14"/>
      <c r="J680" s="78">
        <v>0</v>
      </c>
      <c r="K680" s="7"/>
      <c r="L680" s="7"/>
      <c r="M680" s="8"/>
      <c r="N680" s="7"/>
      <c r="O680" s="7"/>
      <c r="P680" s="219"/>
      <c r="Q680" s="7"/>
      <c r="R680" s="13" t="s">
        <v>2403</v>
      </c>
      <c r="S680" s="13"/>
      <c r="T680" s="7"/>
      <c r="U680" s="7"/>
      <c r="V680" s="7"/>
      <c r="W680" s="7"/>
    </row>
    <row r="681" spans="1:23" ht="15.75" customHeight="1">
      <c r="A681" s="13"/>
      <c r="B681" s="10" t="s">
        <v>44</v>
      </c>
      <c r="C681" s="13" t="s">
        <v>2404</v>
      </c>
      <c r="D681" s="14"/>
      <c r="E681" s="14"/>
      <c r="F681" s="14"/>
      <c r="G681" s="14"/>
      <c r="H681" s="14"/>
      <c r="I681" s="14"/>
      <c r="J681" s="78">
        <v>0</v>
      </c>
      <c r="K681" s="7"/>
      <c r="L681" s="7"/>
      <c r="M681" s="8"/>
      <c r="N681" s="7"/>
      <c r="O681" s="7"/>
      <c r="P681" s="219"/>
      <c r="Q681" s="7"/>
      <c r="R681" s="13" t="s">
        <v>1608</v>
      </c>
      <c r="S681" s="13"/>
      <c r="T681" s="7"/>
      <c r="U681" s="7"/>
      <c r="V681" s="7"/>
      <c r="W681" s="7"/>
    </row>
    <row r="682" spans="1:23" ht="15.75" customHeight="1">
      <c r="A682" s="13"/>
      <c r="B682" s="10" t="s">
        <v>839</v>
      </c>
      <c r="C682" s="13" t="str">
        <f>C660</f>
        <v>child_grp</v>
      </c>
      <c r="D682" s="14"/>
      <c r="E682" s="14"/>
      <c r="F682" s="14"/>
      <c r="G682" s="14"/>
      <c r="H682" s="14"/>
      <c r="I682" s="14"/>
      <c r="J682" s="78">
        <v>0</v>
      </c>
      <c r="K682" s="7"/>
      <c r="L682" s="7"/>
      <c r="M682" s="8"/>
      <c r="N682" s="7"/>
      <c r="O682" s="7"/>
      <c r="P682" s="219"/>
      <c r="Q682" s="7"/>
      <c r="R682" s="13"/>
      <c r="S682" s="13"/>
      <c r="T682" s="7"/>
      <c r="U682" s="7"/>
      <c r="V682" s="7"/>
      <c r="W682" s="7"/>
    </row>
    <row r="683" spans="1:23" ht="15.75" customHeight="1">
      <c r="A683" s="13" t="s">
        <v>71</v>
      </c>
      <c r="B683" s="10" t="s">
        <v>1413</v>
      </c>
      <c r="C683" s="13" t="s">
        <v>2304</v>
      </c>
      <c r="D683" s="14" t="s">
        <v>2405</v>
      </c>
      <c r="E683" s="14"/>
      <c r="F683" s="14"/>
      <c r="G683" s="14"/>
      <c r="H683" s="14"/>
      <c r="I683" s="14"/>
      <c r="J683" s="78">
        <v>0</v>
      </c>
      <c r="K683" s="7"/>
      <c r="L683" s="7"/>
      <c r="M683" s="8"/>
      <c r="N683" s="7"/>
      <c r="O683" s="7"/>
      <c r="P683" s="219"/>
      <c r="Q683" s="7"/>
      <c r="R683" s="13"/>
      <c r="S683" s="13" t="s">
        <v>51</v>
      </c>
      <c r="T683" s="7"/>
      <c r="U683" s="7"/>
      <c r="V683" s="7"/>
      <c r="W683" s="8"/>
    </row>
    <row r="684" spans="1:23" ht="15.75" customHeight="1">
      <c r="A684" s="13"/>
      <c r="B684" s="10" t="s">
        <v>44</v>
      </c>
      <c r="C684" s="13" t="s">
        <v>2406</v>
      </c>
      <c r="D684" s="26"/>
      <c r="E684" s="14"/>
      <c r="F684" s="14"/>
      <c r="G684" s="14"/>
      <c r="H684" s="14"/>
      <c r="I684" s="14"/>
      <c r="J684" s="78">
        <v>0</v>
      </c>
      <c r="K684" s="7"/>
      <c r="L684" s="7"/>
      <c r="M684" s="8"/>
      <c r="N684" s="7"/>
      <c r="O684" s="7"/>
      <c r="P684" s="7"/>
      <c r="Q684" s="7"/>
      <c r="R684" s="13" t="s">
        <v>2407</v>
      </c>
      <c r="S684" s="13"/>
      <c r="T684" s="7"/>
      <c r="U684" s="7"/>
      <c r="V684" s="7"/>
      <c r="W684" s="8"/>
    </row>
    <row r="685" spans="1:23" ht="15.75" customHeight="1">
      <c r="A685" s="13"/>
      <c r="B685" s="10" t="s">
        <v>44</v>
      </c>
      <c r="C685" s="13" t="s">
        <v>2408</v>
      </c>
      <c r="D685" s="26" t="s">
        <v>2409</v>
      </c>
      <c r="E685" s="14"/>
      <c r="F685" s="14"/>
      <c r="G685" s="14"/>
      <c r="H685" s="14"/>
      <c r="I685" s="14"/>
      <c r="J685" s="78">
        <v>0</v>
      </c>
      <c r="K685" s="7"/>
      <c r="L685" s="7"/>
      <c r="M685" s="8"/>
      <c r="N685" s="7"/>
      <c r="O685" s="7"/>
      <c r="P685" s="7"/>
      <c r="Q685" s="7"/>
      <c r="R685" s="13" t="s">
        <v>2410</v>
      </c>
      <c r="S685" s="13"/>
      <c r="T685" s="7"/>
      <c r="U685" s="7"/>
      <c r="V685" s="7"/>
      <c r="W685" s="8"/>
    </row>
    <row r="686" spans="1:23" ht="15.75" customHeight="1">
      <c r="A686" s="13"/>
      <c r="B686" s="10" t="s">
        <v>44</v>
      </c>
      <c r="C686" s="13" t="s">
        <v>2411</v>
      </c>
      <c r="D686" s="14" t="s">
        <v>2412</v>
      </c>
      <c r="E686" s="14"/>
      <c r="F686" s="14"/>
      <c r="G686" s="14"/>
      <c r="H686" s="14"/>
      <c r="I686" s="14"/>
      <c r="J686" s="78">
        <v>0</v>
      </c>
      <c r="K686" s="7"/>
      <c r="L686" s="7"/>
      <c r="M686" s="8"/>
      <c r="N686" s="7"/>
      <c r="O686" s="7"/>
      <c r="P686" s="7"/>
      <c r="Q686" s="7"/>
      <c r="R686" s="13" t="s">
        <v>2413</v>
      </c>
      <c r="S686" s="13"/>
      <c r="T686" s="7"/>
      <c r="U686" s="7"/>
      <c r="V686" s="7"/>
      <c r="W686" s="8"/>
    </row>
    <row r="687" spans="1:23" ht="15.75" customHeight="1">
      <c r="A687" s="13"/>
      <c r="B687" s="10" t="s">
        <v>44</v>
      </c>
      <c r="C687" s="13" t="s">
        <v>2414</v>
      </c>
      <c r="D687" s="14" t="s">
        <v>2414</v>
      </c>
      <c r="E687" s="14"/>
      <c r="F687" s="14"/>
      <c r="G687" s="14"/>
      <c r="H687" s="14"/>
      <c r="I687" s="14"/>
      <c r="J687" s="78">
        <v>0</v>
      </c>
      <c r="K687" s="7"/>
      <c r="L687" s="7"/>
      <c r="M687" s="8"/>
      <c r="N687" s="7"/>
      <c r="O687" s="7"/>
      <c r="P687" s="77"/>
      <c r="Q687" s="7"/>
      <c r="R687" s="13" t="s">
        <v>2415</v>
      </c>
      <c r="S687" s="13"/>
      <c r="T687" s="7"/>
      <c r="U687" s="7"/>
      <c r="V687" s="7"/>
      <c r="W687" s="8"/>
    </row>
    <row r="688" spans="1:23" ht="39" customHeight="1">
      <c r="A688" s="13"/>
      <c r="B688" s="10" t="s">
        <v>44</v>
      </c>
      <c r="C688" s="13" t="s">
        <v>2416</v>
      </c>
      <c r="D688" s="14"/>
      <c r="E688" s="14"/>
      <c r="F688" s="14"/>
      <c r="G688" s="14"/>
      <c r="H688" s="14"/>
      <c r="I688" s="14"/>
      <c r="J688" s="78">
        <v>0</v>
      </c>
      <c r="K688" s="7"/>
      <c r="L688" s="7"/>
      <c r="M688" s="8"/>
      <c r="N688" s="7"/>
      <c r="O688" s="7"/>
      <c r="P688" s="13"/>
      <c r="Q688" s="7"/>
      <c r="R688" s="13" t="s">
        <v>2417</v>
      </c>
      <c r="S688" s="13"/>
      <c r="T688" s="7"/>
      <c r="U688" s="7"/>
      <c r="V688" s="7"/>
      <c r="W688" s="8"/>
    </row>
    <row r="689" spans="1:23" ht="15.75" customHeight="1">
      <c r="A689" s="13" t="s">
        <v>294</v>
      </c>
      <c r="B689" s="10" t="s">
        <v>44</v>
      </c>
      <c r="C689" s="13" t="s">
        <v>2418</v>
      </c>
      <c r="D689" s="14"/>
      <c r="E689" s="14"/>
      <c r="F689" s="14"/>
      <c r="G689" s="14"/>
      <c r="H689" s="14"/>
      <c r="I689" s="14"/>
      <c r="J689" s="78">
        <v>0</v>
      </c>
      <c r="K689" s="7"/>
      <c r="L689" s="7"/>
      <c r="M689" s="8"/>
      <c r="N689" s="7"/>
      <c r="O689" s="7"/>
      <c r="P689" s="7"/>
      <c r="Q689" s="7"/>
      <c r="R689" s="13" t="s">
        <v>2419</v>
      </c>
      <c r="S689" s="13"/>
      <c r="T689" s="7"/>
      <c r="U689" s="7"/>
      <c r="V689" s="7"/>
      <c r="W689" s="8"/>
    </row>
    <row r="690" spans="1:23" ht="15.75" customHeight="1">
      <c r="A690" s="7" t="s">
        <v>71</v>
      </c>
      <c r="B690" s="8" t="s">
        <v>44</v>
      </c>
      <c r="C690" s="7" t="s">
        <v>2420</v>
      </c>
      <c r="D690" s="14"/>
      <c r="E690" s="14"/>
      <c r="F690" s="14"/>
      <c r="G690" s="14"/>
      <c r="H690" s="14"/>
      <c r="I690" s="14"/>
      <c r="J690" s="78">
        <v>0</v>
      </c>
      <c r="K690" s="7"/>
      <c r="L690" s="7"/>
      <c r="M690" s="8"/>
      <c r="N690" s="7"/>
      <c r="O690" s="7"/>
      <c r="P690" s="7"/>
      <c r="Q690" s="7"/>
      <c r="R690" s="13" t="s">
        <v>2421</v>
      </c>
      <c r="S690" s="13"/>
      <c r="T690" s="7"/>
      <c r="U690" s="7"/>
      <c r="V690" s="7"/>
      <c r="W690" s="8"/>
    </row>
    <row r="691" spans="1:23" ht="15.75" customHeight="1">
      <c r="A691" s="7" t="s">
        <v>71</v>
      </c>
      <c r="B691" s="8" t="s">
        <v>44</v>
      </c>
      <c r="C691" s="7" t="s">
        <v>2422</v>
      </c>
      <c r="D691" s="14"/>
      <c r="E691" s="14"/>
      <c r="F691" s="14"/>
      <c r="G691" s="14"/>
      <c r="H691" s="14"/>
      <c r="I691" s="14"/>
      <c r="J691" s="78">
        <v>0</v>
      </c>
      <c r="K691" s="7"/>
      <c r="L691" s="7"/>
      <c r="M691" s="8"/>
      <c r="N691" s="7"/>
      <c r="O691" s="7"/>
      <c r="P691" s="7"/>
      <c r="Q691" s="7"/>
      <c r="R691" s="13" t="s">
        <v>2423</v>
      </c>
      <c r="S691" s="13"/>
      <c r="T691" s="7"/>
      <c r="U691" s="7"/>
      <c r="V691" s="7"/>
      <c r="W691" s="8"/>
    </row>
    <row r="692" spans="1:23" ht="15.75" customHeight="1">
      <c r="A692" s="7"/>
      <c r="B692" s="10" t="s">
        <v>44</v>
      </c>
      <c r="C692" s="13" t="s">
        <v>2424</v>
      </c>
      <c r="D692" s="26" t="s">
        <v>2425</v>
      </c>
      <c r="E692" s="14"/>
      <c r="F692" s="14"/>
      <c r="G692" s="14"/>
      <c r="H692" s="14"/>
      <c r="I692" s="14"/>
      <c r="J692" s="78">
        <v>0</v>
      </c>
      <c r="K692" s="7"/>
      <c r="L692" s="7"/>
      <c r="M692" s="8"/>
      <c r="N692" s="7"/>
      <c r="O692" s="7"/>
      <c r="P692" s="7"/>
      <c r="Q692" s="7"/>
      <c r="R692" s="13" t="s">
        <v>2426</v>
      </c>
      <c r="S692" s="13"/>
      <c r="T692" s="7"/>
      <c r="U692" s="7"/>
      <c r="V692" s="13"/>
      <c r="W692" s="10"/>
    </row>
    <row r="693" spans="1:23" ht="15.75" customHeight="1">
      <c r="A693" s="7"/>
      <c r="B693" s="8" t="s">
        <v>44</v>
      </c>
      <c r="C693" s="7" t="s">
        <v>2427</v>
      </c>
      <c r="D693" s="14" t="s">
        <v>2428</v>
      </c>
      <c r="E693" s="14"/>
      <c r="F693" s="14"/>
      <c r="G693" s="14"/>
      <c r="H693" s="14"/>
      <c r="I693" s="14"/>
      <c r="J693" s="78">
        <v>0</v>
      </c>
      <c r="K693" s="7"/>
      <c r="L693" s="7"/>
      <c r="M693" s="8"/>
      <c r="N693" s="7"/>
      <c r="O693" s="7"/>
      <c r="P693" s="7"/>
      <c r="Q693" s="7"/>
      <c r="R693" s="13" t="s">
        <v>2429</v>
      </c>
      <c r="S693" s="13" t="s">
        <v>51</v>
      </c>
      <c r="T693" s="7"/>
      <c r="U693" s="7"/>
      <c r="V693" s="7"/>
      <c r="W693" s="8"/>
    </row>
    <row r="694" spans="1:23" ht="15.75" customHeight="1">
      <c r="A694" s="7"/>
      <c r="B694" s="8" t="s">
        <v>2430</v>
      </c>
      <c r="C694" s="7" t="s">
        <v>2431</v>
      </c>
      <c r="D694" s="26" t="s">
        <v>2432</v>
      </c>
      <c r="E694" s="26" t="s">
        <v>2433</v>
      </c>
      <c r="F694" s="14" t="s">
        <v>2434</v>
      </c>
      <c r="G694" s="14" t="s">
        <v>2435</v>
      </c>
      <c r="H694" s="14"/>
      <c r="I694" s="14"/>
      <c r="J694" s="78">
        <v>0</v>
      </c>
      <c r="K694" s="7"/>
      <c r="L694" s="7"/>
      <c r="M694" s="101" t="s">
        <v>1014</v>
      </c>
      <c r="N694" s="7"/>
      <c r="O694" s="7"/>
      <c r="P694" s="7"/>
      <c r="Q694" s="7"/>
      <c r="R694" s="7"/>
      <c r="S694" s="13"/>
      <c r="T694" s="7"/>
      <c r="U694" s="7"/>
      <c r="V694" s="13">
        <v>7</v>
      </c>
      <c r="W694" s="10" t="s">
        <v>2436</v>
      </c>
    </row>
    <row r="695" spans="1:23" ht="15.75" customHeight="1">
      <c r="A695" s="7"/>
      <c r="B695" s="8" t="s">
        <v>2437</v>
      </c>
      <c r="C695" s="7" t="s">
        <v>2438</v>
      </c>
      <c r="D695" s="26" t="s">
        <v>2439</v>
      </c>
      <c r="E695" s="26" t="s">
        <v>2440</v>
      </c>
      <c r="F695" s="14" t="s">
        <v>2441</v>
      </c>
      <c r="G695" s="14" t="s">
        <v>2442</v>
      </c>
      <c r="H695" s="14"/>
      <c r="I695" s="14"/>
      <c r="J695" s="10" t="s">
        <v>2443</v>
      </c>
      <c r="K695" s="7"/>
      <c r="L695" s="7"/>
      <c r="M695" s="101" t="s">
        <v>1014</v>
      </c>
      <c r="N695" s="7"/>
      <c r="O695" s="7"/>
      <c r="P695" s="7"/>
      <c r="Q695" s="7"/>
      <c r="R695" s="7"/>
      <c r="S695" s="13"/>
      <c r="T695" s="7"/>
      <c r="U695" s="7"/>
      <c r="V695" s="13">
        <v>7</v>
      </c>
      <c r="W695" s="10" t="s">
        <v>2443</v>
      </c>
    </row>
    <row r="696" spans="1:23" ht="15.75" customHeight="1">
      <c r="A696" s="7"/>
      <c r="B696" s="8" t="s">
        <v>102</v>
      </c>
      <c r="C696" s="7" t="s">
        <v>2444</v>
      </c>
      <c r="D696" s="14" t="s">
        <v>2445</v>
      </c>
      <c r="E696" s="14" t="s">
        <v>2446</v>
      </c>
      <c r="F696" s="14" t="s">
        <v>2447</v>
      </c>
      <c r="G696" s="14" t="s">
        <v>2448</v>
      </c>
      <c r="H696" s="14"/>
      <c r="I696" s="14"/>
      <c r="J696" s="8" t="s">
        <v>2449</v>
      </c>
      <c r="K696" s="7"/>
      <c r="L696" s="7"/>
      <c r="M696" s="101" t="s">
        <v>1014</v>
      </c>
      <c r="N696" s="7"/>
      <c r="O696" s="7"/>
      <c r="P696" s="7"/>
      <c r="Q696" s="7"/>
      <c r="R696" s="7"/>
      <c r="S696" s="13"/>
      <c r="T696" s="7"/>
      <c r="U696" s="7"/>
      <c r="V696" s="7">
        <v>2</v>
      </c>
      <c r="W696" s="8" t="s">
        <v>2449</v>
      </c>
    </row>
    <row r="697" spans="1:23" ht="15.75" customHeight="1">
      <c r="A697" s="7"/>
      <c r="B697" s="8" t="s">
        <v>66</v>
      </c>
      <c r="C697" s="7" t="s">
        <v>2450</v>
      </c>
      <c r="D697" s="14"/>
      <c r="E697" s="14"/>
      <c r="F697" s="14"/>
      <c r="G697" s="14"/>
      <c r="H697" s="14"/>
      <c r="I697" s="14"/>
      <c r="J697" s="8"/>
      <c r="K697" s="7"/>
      <c r="L697" s="7"/>
      <c r="M697" s="8"/>
      <c r="N697" s="7"/>
      <c r="O697" s="7"/>
      <c r="P697" s="7"/>
      <c r="Q697" s="7"/>
      <c r="R697" s="7"/>
      <c r="S697" s="13"/>
      <c r="T697" s="7"/>
      <c r="U697" s="7"/>
      <c r="V697" s="7"/>
      <c r="W697" s="8"/>
    </row>
    <row r="698" spans="1:23" ht="62.25" customHeight="1">
      <c r="A698" s="13" t="s">
        <v>71</v>
      </c>
      <c r="B698" s="10" t="s">
        <v>1168</v>
      </c>
      <c r="C698" s="13" t="s">
        <v>2451</v>
      </c>
      <c r="D698" s="26" t="s">
        <v>2452</v>
      </c>
      <c r="E698" s="26" t="s">
        <v>2453</v>
      </c>
      <c r="F698" s="14"/>
      <c r="G698" s="14"/>
      <c r="H698" s="14"/>
      <c r="I698" s="26" t="s">
        <v>2454</v>
      </c>
      <c r="J698" s="7"/>
      <c r="K698" s="7"/>
      <c r="L698" s="7"/>
      <c r="M698" s="101" t="s">
        <v>1014</v>
      </c>
      <c r="N698" s="10" t="s">
        <v>2455</v>
      </c>
      <c r="O698" s="167" t="s">
        <v>2456</v>
      </c>
      <c r="P698" s="7"/>
      <c r="Q698" s="7"/>
      <c r="R698" s="7"/>
      <c r="S698" s="7"/>
      <c r="T698" s="7"/>
      <c r="U698" s="7"/>
      <c r="V698" s="13">
        <v>7</v>
      </c>
      <c r="W698" s="7"/>
    </row>
    <row r="699" spans="1:23" ht="15.75" customHeight="1">
      <c r="A699" s="7"/>
      <c r="B699" s="8" t="s">
        <v>2457</v>
      </c>
      <c r="C699" s="7" t="s">
        <v>2458</v>
      </c>
      <c r="D699" s="26" t="s">
        <v>2459</v>
      </c>
      <c r="E699" s="14" t="s">
        <v>2460</v>
      </c>
      <c r="F699" s="70" t="s">
        <v>2461</v>
      </c>
      <c r="G699" s="14" t="s">
        <v>2462</v>
      </c>
      <c r="H699" s="14" t="s">
        <v>2463</v>
      </c>
      <c r="I699" s="14" t="s">
        <v>2464</v>
      </c>
      <c r="J699" s="105"/>
      <c r="K699" s="8"/>
      <c r="L699" s="7"/>
      <c r="M699" s="101" t="s">
        <v>1014</v>
      </c>
      <c r="N699" s="7"/>
      <c r="O699" s="7"/>
      <c r="P699" s="7"/>
      <c r="Q699" s="7"/>
      <c r="R699" s="7"/>
      <c r="S699" s="7"/>
      <c r="T699" s="7"/>
      <c r="U699" s="7" t="s">
        <v>51</v>
      </c>
      <c r="V699" s="7">
        <v>5</v>
      </c>
      <c r="W699" s="105"/>
    </row>
    <row r="700" spans="1:23" ht="15.75" customHeight="1">
      <c r="A700" s="7"/>
      <c r="B700" s="7" t="s">
        <v>102</v>
      </c>
      <c r="C700" s="7" t="s">
        <v>2465</v>
      </c>
      <c r="D700" s="7" t="s">
        <v>2466</v>
      </c>
      <c r="E700" s="7" t="s">
        <v>2467</v>
      </c>
      <c r="F700" s="71" t="s">
        <v>2468</v>
      </c>
      <c r="G700" s="7" t="s">
        <v>2469</v>
      </c>
      <c r="H700" s="7"/>
      <c r="I700" s="7"/>
      <c r="J700" s="7" t="s">
        <v>2470</v>
      </c>
      <c r="K700" s="7"/>
      <c r="L700" s="7"/>
      <c r="M700" s="113" t="s">
        <v>1014</v>
      </c>
      <c r="N700" s="7"/>
      <c r="O700" s="7"/>
      <c r="P700" s="7"/>
      <c r="Q700" s="7"/>
      <c r="R700" s="7"/>
      <c r="S700" s="7"/>
      <c r="T700" s="7"/>
      <c r="U700" s="7"/>
      <c r="V700" s="7">
        <v>5</v>
      </c>
      <c r="W700" s="7" t="s">
        <v>2470</v>
      </c>
    </row>
    <row r="701" spans="1:23" ht="15.75" customHeight="1">
      <c r="A701" s="7"/>
      <c r="B701" s="10" t="s">
        <v>2471</v>
      </c>
      <c r="C701" s="7" t="s">
        <v>2472</v>
      </c>
      <c r="D701" s="26" t="s">
        <v>2473</v>
      </c>
      <c r="E701" s="14" t="s">
        <v>2474</v>
      </c>
      <c r="F701" s="70" t="s">
        <v>2461</v>
      </c>
      <c r="G701" s="14" t="s">
        <v>2462</v>
      </c>
      <c r="H701" s="14"/>
      <c r="I701" s="14" t="s">
        <v>2464</v>
      </c>
      <c r="J701" s="67"/>
      <c r="K701" s="121"/>
      <c r="L701" s="7"/>
      <c r="M701" s="101" t="s">
        <v>1014</v>
      </c>
      <c r="N701" s="7"/>
      <c r="O701" s="7"/>
      <c r="P701" s="7"/>
      <c r="Q701" s="7"/>
      <c r="R701" s="7"/>
      <c r="S701" s="7"/>
      <c r="T701" s="7"/>
      <c r="U701" s="7"/>
      <c r="V701" s="13">
        <v>4</v>
      </c>
      <c r="W701" s="67"/>
    </row>
    <row r="702" spans="1:23" ht="15.75" customHeight="1">
      <c r="A702" s="7"/>
      <c r="B702" s="7" t="s">
        <v>102</v>
      </c>
      <c r="C702" s="7" t="s">
        <v>2475</v>
      </c>
      <c r="D702" s="7" t="s">
        <v>2476</v>
      </c>
      <c r="E702" s="7" t="s">
        <v>2477</v>
      </c>
      <c r="F702" s="71" t="s">
        <v>2478</v>
      </c>
      <c r="G702" s="7" t="s">
        <v>2469</v>
      </c>
      <c r="H702" s="7"/>
      <c r="I702" s="7"/>
      <c r="J702" s="7" t="s">
        <v>2479</v>
      </c>
      <c r="K702" s="7"/>
      <c r="L702" s="7"/>
      <c r="M702" s="113" t="s">
        <v>1014</v>
      </c>
      <c r="N702" s="7"/>
      <c r="O702" s="7"/>
      <c r="P702" s="7"/>
      <c r="Q702" s="7"/>
      <c r="R702" s="7"/>
      <c r="S702" s="7"/>
      <c r="T702" s="7"/>
      <c r="U702" s="7"/>
      <c r="V702" s="13">
        <v>4</v>
      </c>
      <c r="W702" s="7" t="s">
        <v>2479</v>
      </c>
    </row>
    <row r="703" spans="1:23" ht="15.75" customHeight="1">
      <c r="A703" s="13" t="s">
        <v>71</v>
      </c>
      <c r="B703" s="13" t="s">
        <v>2480</v>
      </c>
      <c r="C703" s="13" t="s">
        <v>2481</v>
      </c>
      <c r="D703" s="9" t="s">
        <v>2482</v>
      </c>
      <c r="E703" s="13" t="s">
        <v>2483</v>
      </c>
      <c r="F703" s="123" t="s">
        <v>2484</v>
      </c>
      <c r="G703" s="13" t="s">
        <v>2485</v>
      </c>
      <c r="H703" s="7"/>
      <c r="I703" s="7"/>
      <c r="J703" s="7"/>
      <c r="K703" s="121"/>
      <c r="L703" s="7"/>
      <c r="M703" s="113" t="s">
        <v>1014</v>
      </c>
      <c r="N703" s="7"/>
      <c r="O703" s="7"/>
      <c r="P703" s="7"/>
      <c r="Q703" s="7"/>
      <c r="R703" s="7"/>
      <c r="S703" s="7"/>
      <c r="T703" s="7"/>
      <c r="U703" s="7"/>
      <c r="V703" s="13"/>
      <c r="W703" s="7"/>
    </row>
    <row r="704" spans="1:23" ht="15.75" customHeight="1">
      <c r="A704" s="13" t="s">
        <v>71</v>
      </c>
      <c r="B704" s="7" t="s">
        <v>102</v>
      </c>
      <c r="C704" s="7" t="s">
        <v>2486</v>
      </c>
      <c r="D704" s="13" t="s">
        <v>2487</v>
      </c>
      <c r="E704" s="13" t="s">
        <v>2488</v>
      </c>
      <c r="F704" s="123" t="s">
        <v>2489</v>
      </c>
      <c r="G704" s="13" t="s">
        <v>2490</v>
      </c>
      <c r="H704" s="7"/>
      <c r="I704" s="7"/>
      <c r="J704" s="13" t="s">
        <v>2491</v>
      </c>
      <c r="K704" s="7"/>
      <c r="L704" s="7"/>
      <c r="M704" s="113" t="s">
        <v>1014</v>
      </c>
      <c r="N704" s="7"/>
      <c r="O704" s="7"/>
      <c r="P704" s="7"/>
      <c r="Q704" s="7"/>
      <c r="R704" s="7"/>
      <c r="S704" s="7"/>
      <c r="T704" s="7"/>
      <c r="U704" s="7"/>
      <c r="V704" s="13"/>
      <c r="W704" s="13" t="s">
        <v>2491</v>
      </c>
    </row>
    <row r="705" spans="1:23" ht="15.75" customHeight="1">
      <c r="A705" s="13" t="s">
        <v>71</v>
      </c>
      <c r="B705" s="13" t="s">
        <v>2492</v>
      </c>
      <c r="C705" s="13" t="s">
        <v>2493</v>
      </c>
      <c r="D705" s="25" t="s">
        <v>2494</v>
      </c>
      <c r="E705" s="13" t="s">
        <v>2495</v>
      </c>
      <c r="F705" s="123" t="s">
        <v>2496</v>
      </c>
      <c r="G705" s="13" t="s">
        <v>2497</v>
      </c>
      <c r="H705" s="7"/>
      <c r="I705" s="7"/>
      <c r="J705" s="7"/>
      <c r="K705" s="121"/>
      <c r="L705" s="7"/>
      <c r="M705" s="113" t="s">
        <v>1014</v>
      </c>
      <c r="N705" s="7"/>
      <c r="O705" s="7"/>
      <c r="P705" s="7"/>
      <c r="Q705" s="7"/>
      <c r="R705" s="7"/>
      <c r="S705" s="7"/>
      <c r="T705" s="7"/>
      <c r="U705" s="7"/>
      <c r="V705" s="13"/>
      <c r="W705" s="7"/>
    </row>
    <row r="706" spans="1:23" ht="15.75" customHeight="1">
      <c r="A706" s="13" t="s">
        <v>71</v>
      </c>
      <c r="B706" s="7" t="s">
        <v>102</v>
      </c>
      <c r="C706" s="13" t="s">
        <v>2498</v>
      </c>
      <c r="D706" s="13" t="s">
        <v>2499</v>
      </c>
      <c r="E706" s="13" t="s">
        <v>2488</v>
      </c>
      <c r="F706" s="123" t="s">
        <v>2489</v>
      </c>
      <c r="G706" s="13" t="s">
        <v>2490</v>
      </c>
      <c r="H706" s="7"/>
      <c r="I706" s="7"/>
      <c r="J706" s="13" t="s">
        <v>2500</v>
      </c>
      <c r="K706" s="7"/>
      <c r="L706" s="7"/>
      <c r="M706" s="113" t="s">
        <v>1014</v>
      </c>
      <c r="N706" s="7"/>
      <c r="O706" s="7"/>
      <c r="P706" s="7"/>
      <c r="Q706" s="7"/>
      <c r="R706" s="7"/>
      <c r="S706" s="7"/>
      <c r="T706" s="7"/>
      <c r="U706" s="7"/>
      <c r="V706" s="13"/>
      <c r="W706" s="13" t="s">
        <v>2500</v>
      </c>
    </row>
    <row r="707" spans="1:23" ht="15.75" customHeight="1">
      <c r="A707" s="13" t="s">
        <v>71</v>
      </c>
      <c r="B707" s="13" t="s">
        <v>44</v>
      </c>
      <c r="C707" s="13" t="s">
        <v>2501</v>
      </c>
      <c r="D707" s="13"/>
      <c r="E707" s="13"/>
      <c r="F707" s="13"/>
      <c r="G707" s="13"/>
      <c r="H707" s="13"/>
      <c r="I707" s="13"/>
      <c r="J707" s="13"/>
      <c r="K707" s="13"/>
      <c r="L707" s="13"/>
      <c r="M707" s="13"/>
      <c r="N707" s="13"/>
      <c r="O707" s="13"/>
      <c r="P707" s="13"/>
      <c r="Q707" s="13"/>
      <c r="R707" s="13" t="s">
        <v>2502</v>
      </c>
      <c r="S707" s="13"/>
      <c r="T707" s="13"/>
      <c r="U707" s="13"/>
      <c r="V707" s="13"/>
      <c r="W707" s="13"/>
    </row>
    <row r="708" spans="1:23" ht="15.75" customHeight="1">
      <c r="A708" s="13" t="s">
        <v>71</v>
      </c>
      <c r="B708" s="13" t="s">
        <v>44</v>
      </c>
      <c r="C708" s="13" t="s">
        <v>2503</v>
      </c>
      <c r="D708" s="13"/>
      <c r="E708" s="13"/>
      <c r="F708" s="13"/>
      <c r="G708" s="13"/>
      <c r="H708" s="13"/>
      <c r="I708" s="13"/>
      <c r="J708" s="13"/>
      <c r="K708" s="13"/>
      <c r="L708" s="13"/>
      <c r="M708" s="13"/>
      <c r="N708" s="13"/>
      <c r="O708" s="13"/>
      <c r="P708" s="13"/>
      <c r="Q708" s="13"/>
      <c r="R708" s="41" t="s">
        <v>2504</v>
      </c>
      <c r="S708" s="13"/>
      <c r="T708" s="13"/>
      <c r="U708" s="13"/>
      <c r="V708" s="13"/>
      <c r="W708" s="13"/>
    </row>
    <row r="709" spans="1:23" ht="15.75" customHeight="1">
      <c r="A709" s="13" t="s">
        <v>71</v>
      </c>
      <c r="B709" s="13" t="s">
        <v>2505</v>
      </c>
      <c r="C709" s="13" t="s">
        <v>2506</v>
      </c>
      <c r="D709" s="13" t="s">
        <v>2507</v>
      </c>
      <c r="E709" s="13" t="s">
        <v>2508</v>
      </c>
      <c r="F709" s="123" t="s">
        <v>2509</v>
      </c>
      <c r="G709" s="13" t="s">
        <v>2510</v>
      </c>
      <c r="H709" s="13"/>
      <c r="I709" s="13"/>
      <c r="J709" s="13" t="s">
        <v>2511</v>
      </c>
      <c r="K709" s="13"/>
      <c r="L709" s="13"/>
      <c r="M709" s="13" t="s">
        <v>1014</v>
      </c>
      <c r="N709" s="13"/>
      <c r="O709" s="13"/>
      <c r="P709" s="13"/>
      <c r="Q709" s="13"/>
      <c r="R709" s="13"/>
      <c r="S709" s="13"/>
      <c r="T709" s="13"/>
      <c r="U709" s="13"/>
      <c r="V709" s="13"/>
      <c r="W709" s="13" t="s">
        <v>2512</v>
      </c>
    </row>
    <row r="710" spans="1:23" ht="15.75" customHeight="1">
      <c r="A710" s="13" t="s">
        <v>71</v>
      </c>
      <c r="B710" s="7" t="s">
        <v>102</v>
      </c>
      <c r="C710" s="13" t="s">
        <v>2513</v>
      </c>
      <c r="D710" s="13" t="s">
        <v>2514</v>
      </c>
      <c r="E710" s="13" t="s">
        <v>2488</v>
      </c>
      <c r="F710" s="123" t="s">
        <v>2489</v>
      </c>
      <c r="G710" s="13" t="s">
        <v>2490</v>
      </c>
      <c r="H710" s="13"/>
      <c r="I710" s="13"/>
      <c r="J710" s="13" t="s">
        <v>2515</v>
      </c>
      <c r="K710" s="13"/>
      <c r="L710" s="13"/>
      <c r="M710" s="13" t="s">
        <v>1014</v>
      </c>
      <c r="N710" s="13"/>
      <c r="O710" s="13"/>
      <c r="P710" s="13"/>
      <c r="Q710" s="13"/>
      <c r="R710" s="13"/>
      <c r="S710" s="13"/>
      <c r="T710" s="13"/>
      <c r="U710" s="13"/>
      <c r="V710" s="13"/>
      <c r="W710" s="13" t="s">
        <v>2515</v>
      </c>
    </row>
    <row r="711" spans="1:23" ht="15.75" customHeight="1">
      <c r="A711" s="13" t="s">
        <v>71</v>
      </c>
      <c r="B711" s="13" t="s">
        <v>2516</v>
      </c>
      <c r="C711" s="13" t="s">
        <v>2517</v>
      </c>
      <c r="D711" s="25" t="s">
        <v>2518</v>
      </c>
      <c r="E711" s="13" t="s">
        <v>2519</v>
      </c>
      <c r="F711" s="123" t="s">
        <v>2520</v>
      </c>
      <c r="G711" s="13" t="s">
        <v>2521</v>
      </c>
      <c r="H711" s="7"/>
      <c r="I711" s="7"/>
      <c r="J711" s="13"/>
      <c r="K711" s="121"/>
      <c r="L711" s="7"/>
      <c r="M711" s="13" t="s">
        <v>1014</v>
      </c>
      <c r="N711" s="7"/>
      <c r="O711" s="7"/>
      <c r="P711" s="7"/>
      <c r="Q711" s="7"/>
      <c r="R711" s="7"/>
      <c r="S711" s="13"/>
      <c r="T711" s="7"/>
      <c r="U711" s="7"/>
      <c r="V711" s="13"/>
      <c r="W711" s="13" t="s">
        <v>2515</v>
      </c>
    </row>
    <row r="712" spans="1:23" ht="15.75" customHeight="1">
      <c r="A712" s="13" t="s">
        <v>71</v>
      </c>
      <c r="B712" s="7" t="s">
        <v>102</v>
      </c>
      <c r="C712" s="13" t="s">
        <v>2522</v>
      </c>
      <c r="D712" s="13" t="s">
        <v>2523</v>
      </c>
      <c r="E712" s="13" t="s">
        <v>2488</v>
      </c>
      <c r="F712" s="123" t="s">
        <v>2489</v>
      </c>
      <c r="G712" s="13" t="s">
        <v>2490</v>
      </c>
      <c r="H712" s="7"/>
      <c r="I712" s="7"/>
      <c r="J712" s="13" t="s">
        <v>2524</v>
      </c>
      <c r="K712" s="7"/>
      <c r="L712" s="7"/>
      <c r="M712" s="13" t="s">
        <v>1014</v>
      </c>
      <c r="N712" s="7"/>
      <c r="O712" s="7"/>
      <c r="P712" s="7"/>
      <c r="Q712" s="7"/>
      <c r="R712" s="7"/>
      <c r="S712" s="13"/>
      <c r="T712" s="7"/>
      <c r="U712" s="7"/>
      <c r="V712" s="13"/>
      <c r="W712" s="13" t="s">
        <v>2515</v>
      </c>
    </row>
    <row r="713" spans="1:23" ht="15.75" customHeight="1">
      <c r="A713" s="13" t="s">
        <v>71</v>
      </c>
      <c r="B713" s="13" t="s">
        <v>44</v>
      </c>
      <c r="C713" s="13" t="s">
        <v>2525</v>
      </c>
      <c r="D713" s="13"/>
      <c r="E713" s="13"/>
      <c r="F713" s="13"/>
      <c r="G713" s="13"/>
      <c r="H713" s="13"/>
      <c r="I713" s="13"/>
      <c r="J713" s="13"/>
      <c r="K713" s="13"/>
      <c r="L713" s="13"/>
      <c r="M713" s="13"/>
      <c r="N713" s="13"/>
      <c r="O713" s="13"/>
      <c r="P713" s="13"/>
      <c r="Q713" s="13"/>
      <c r="R713" s="13" t="s">
        <v>2526</v>
      </c>
      <c r="S713" s="13"/>
      <c r="T713" s="13"/>
      <c r="U713" s="13"/>
      <c r="V713" s="13"/>
      <c r="W713" s="13"/>
    </row>
    <row r="714" spans="1:23" ht="15.75" customHeight="1">
      <c r="A714" s="13" t="s">
        <v>71</v>
      </c>
      <c r="B714" s="13" t="s">
        <v>44</v>
      </c>
      <c r="C714" s="13" t="s">
        <v>2527</v>
      </c>
      <c r="D714" s="13"/>
      <c r="E714" s="13"/>
      <c r="F714" s="13"/>
      <c r="G714" s="13"/>
      <c r="H714" s="13"/>
      <c r="I714" s="13"/>
      <c r="J714" s="13"/>
      <c r="K714" s="13"/>
      <c r="L714" s="13"/>
      <c r="M714" s="13"/>
      <c r="N714" s="13"/>
      <c r="O714" s="13"/>
      <c r="P714" s="13"/>
      <c r="Q714" s="13"/>
      <c r="R714" s="41" t="s">
        <v>2528</v>
      </c>
      <c r="S714" s="13"/>
      <c r="T714" s="13"/>
      <c r="U714" s="13"/>
      <c r="V714" s="13"/>
      <c r="W714" s="13"/>
    </row>
    <row r="715" spans="1:23" ht="15.75" customHeight="1">
      <c r="A715" s="13" t="s">
        <v>71</v>
      </c>
      <c r="B715" s="13" t="s">
        <v>2529</v>
      </c>
      <c r="C715" s="13" t="s">
        <v>2530</v>
      </c>
      <c r="D715" s="13" t="s">
        <v>2531</v>
      </c>
      <c r="E715" s="13" t="s">
        <v>2532</v>
      </c>
      <c r="F715" s="123" t="s">
        <v>2533</v>
      </c>
      <c r="G715" s="13" t="s">
        <v>2534</v>
      </c>
      <c r="H715" s="13"/>
      <c r="I715" s="13"/>
      <c r="J715" s="13" t="s">
        <v>2535</v>
      </c>
      <c r="K715" s="13"/>
      <c r="L715" s="13"/>
      <c r="M715" s="13" t="s">
        <v>1014</v>
      </c>
      <c r="N715" s="13"/>
      <c r="O715" s="13"/>
      <c r="P715" s="13"/>
      <c r="Q715" s="13"/>
      <c r="R715" s="13"/>
      <c r="S715" s="13"/>
      <c r="T715" s="13"/>
      <c r="U715" s="13"/>
      <c r="V715" s="13"/>
      <c r="W715" s="13" t="s">
        <v>2536</v>
      </c>
    </row>
    <row r="716" spans="1:23" ht="15.75" customHeight="1">
      <c r="A716" s="13" t="s">
        <v>71</v>
      </c>
      <c r="B716" s="7" t="s">
        <v>102</v>
      </c>
      <c r="C716" s="13" t="s">
        <v>2537</v>
      </c>
      <c r="D716" s="13" t="s">
        <v>2538</v>
      </c>
      <c r="E716" s="13" t="s">
        <v>2488</v>
      </c>
      <c r="F716" s="123" t="s">
        <v>2489</v>
      </c>
      <c r="G716" s="13" t="s">
        <v>2490</v>
      </c>
      <c r="H716" s="13"/>
      <c r="I716" s="13"/>
      <c r="J716" s="13" t="s">
        <v>2539</v>
      </c>
      <c r="K716" s="13"/>
      <c r="L716" s="13"/>
      <c r="M716" s="13" t="s">
        <v>1014</v>
      </c>
      <c r="N716" s="13"/>
      <c r="O716" s="13"/>
      <c r="P716" s="13"/>
      <c r="Q716" s="13"/>
      <c r="R716" s="13"/>
      <c r="S716" s="13"/>
      <c r="T716" s="13"/>
      <c r="U716" s="13"/>
      <c r="V716" s="13"/>
      <c r="W716" s="13" t="s">
        <v>2539</v>
      </c>
    </row>
    <row r="717" spans="1:23" ht="15.75" customHeight="1">
      <c r="A717" s="13" t="s">
        <v>71</v>
      </c>
      <c r="B717" s="13" t="s">
        <v>2540</v>
      </c>
      <c r="C717" s="13" t="s">
        <v>2541</v>
      </c>
      <c r="D717" s="25" t="s">
        <v>2542</v>
      </c>
      <c r="E717" s="13" t="s">
        <v>2543</v>
      </c>
      <c r="F717" s="123" t="s">
        <v>2544</v>
      </c>
      <c r="G717" s="13" t="s">
        <v>2545</v>
      </c>
      <c r="H717" s="7"/>
      <c r="I717" s="7"/>
      <c r="J717" s="13">
        <v>0</v>
      </c>
      <c r="K717" s="121"/>
      <c r="L717" s="7"/>
      <c r="M717" s="13" t="s">
        <v>1014</v>
      </c>
      <c r="N717" s="7"/>
      <c r="O717" s="7"/>
      <c r="P717" s="7"/>
      <c r="Q717" s="7"/>
      <c r="R717" s="7"/>
      <c r="S717" s="13"/>
      <c r="T717" s="7"/>
      <c r="U717" s="7"/>
      <c r="V717" s="13"/>
      <c r="W717" s="7"/>
    </row>
    <row r="718" spans="1:23" ht="15.75" customHeight="1">
      <c r="A718" s="13" t="s">
        <v>71</v>
      </c>
      <c r="B718" s="7" t="s">
        <v>102</v>
      </c>
      <c r="C718" s="13" t="s">
        <v>2546</v>
      </c>
      <c r="D718" s="13" t="s">
        <v>2547</v>
      </c>
      <c r="E718" s="13" t="s">
        <v>2488</v>
      </c>
      <c r="F718" s="123" t="s">
        <v>2489</v>
      </c>
      <c r="G718" s="13" t="s">
        <v>2490</v>
      </c>
      <c r="H718" s="7"/>
      <c r="I718" s="7"/>
      <c r="J718" s="10" t="s">
        <v>2548</v>
      </c>
      <c r="K718" s="7"/>
      <c r="L718" s="7"/>
      <c r="M718" s="13" t="s">
        <v>1014</v>
      </c>
      <c r="N718" s="7"/>
      <c r="O718" s="7"/>
      <c r="P718" s="7"/>
      <c r="Q718" s="7"/>
      <c r="R718" s="7"/>
      <c r="S718" s="13"/>
      <c r="T718" s="7"/>
      <c r="U718" s="7"/>
      <c r="V718" s="13"/>
      <c r="W718" s="13"/>
    </row>
    <row r="719" spans="1:23" ht="15.75" customHeight="1">
      <c r="A719" s="7"/>
      <c r="B719" s="7" t="s">
        <v>81</v>
      </c>
      <c r="C719" s="8" t="s">
        <v>2549</v>
      </c>
      <c r="D719" s="9" t="s">
        <v>2550</v>
      </c>
      <c r="E719" s="8" t="s">
        <v>2551</v>
      </c>
      <c r="F719" s="107" t="s">
        <v>2552</v>
      </c>
      <c r="G719" s="8" t="s">
        <v>2553</v>
      </c>
      <c r="H719" s="8" t="s">
        <v>2554</v>
      </c>
      <c r="I719" s="8"/>
      <c r="J719" s="13">
        <v>0</v>
      </c>
      <c r="K719" s="8"/>
      <c r="L719" s="8"/>
      <c r="M719" s="13" t="s">
        <v>1014</v>
      </c>
      <c r="N719" s="8"/>
      <c r="O719" s="8"/>
      <c r="P719" s="8"/>
      <c r="Q719" s="8"/>
      <c r="R719" s="7"/>
      <c r="S719" s="13"/>
      <c r="T719" s="7"/>
      <c r="U719" s="7" t="s">
        <v>51</v>
      </c>
      <c r="V719" s="13">
        <v>3</v>
      </c>
      <c r="W719" s="8"/>
    </row>
    <row r="720" spans="1:23" ht="15.75" customHeight="1">
      <c r="A720" s="7"/>
      <c r="B720" s="8" t="s">
        <v>2555</v>
      </c>
      <c r="C720" s="8" t="s">
        <v>2556</v>
      </c>
      <c r="D720" s="8" t="s">
        <v>2557</v>
      </c>
      <c r="E720" s="8" t="s">
        <v>2558</v>
      </c>
      <c r="F720" s="107" t="s">
        <v>2559</v>
      </c>
      <c r="G720" s="8" t="s">
        <v>2560</v>
      </c>
      <c r="H720" s="8" t="s">
        <v>2561</v>
      </c>
      <c r="I720" s="8" t="s">
        <v>1534</v>
      </c>
      <c r="J720" s="13">
        <v>0</v>
      </c>
      <c r="K720" s="8"/>
      <c r="L720" s="8"/>
      <c r="M720" s="13" t="s">
        <v>1014</v>
      </c>
      <c r="N720" s="8"/>
      <c r="O720" s="8"/>
      <c r="P720" s="8"/>
      <c r="Q720" s="8"/>
      <c r="R720" s="7"/>
      <c r="S720" s="13"/>
      <c r="T720" s="7"/>
      <c r="U720" s="7" t="s">
        <v>51</v>
      </c>
      <c r="V720" s="13">
        <v>3</v>
      </c>
      <c r="W720" s="8" t="s">
        <v>2562</v>
      </c>
    </row>
    <row r="721" spans="1:23" ht="15.75" customHeight="1">
      <c r="A721" s="7"/>
      <c r="B721" s="8" t="s">
        <v>102</v>
      </c>
      <c r="C721" s="8" t="s">
        <v>2563</v>
      </c>
      <c r="D721" s="8" t="s">
        <v>2564</v>
      </c>
      <c r="E721" s="8" t="s">
        <v>2565</v>
      </c>
      <c r="F721" s="107" t="s">
        <v>2566</v>
      </c>
      <c r="G721" s="8" t="s">
        <v>2567</v>
      </c>
      <c r="H721" s="8" t="s">
        <v>2568</v>
      </c>
      <c r="I721" s="8"/>
      <c r="J721" s="8" t="s">
        <v>2569</v>
      </c>
      <c r="K721" s="8"/>
      <c r="L721" s="8"/>
      <c r="M721" s="13" t="s">
        <v>1014</v>
      </c>
      <c r="N721" s="8"/>
      <c r="O721" s="8"/>
      <c r="P721" s="8"/>
      <c r="Q721" s="8"/>
      <c r="R721" s="7"/>
      <c r="S721" s="13"/>
      <c r="T721" s="7"/>
      <c r="U721" s="7"/>
      <c r="V721" s="7">
        <v>3</v>
      </c>
      <c r="W721" s="8" t="s">
        <v>2569</v>
      </c>
    </row>
    <row r="722" spans="1:23" ht="15.75" customHeight="1">
      <c r="A722" s="13" t="s">
        <v>71</v>
      </c>
      <c r="B722" s="10" t="s">
        <v>81</v>
      </c>
      <c r="C722" s="10" t="s">
        <v>2570</v>
      </c>
      <c r="D722" s="8" t="s">
        <v>2571</v>
      </c>
      <c r="E722" s="10" t="s">
        <v>2551</v>
      </c>
      <c r="F722" s="114" t="s">
        <v>2572</v>
      </c>
      <c r="G722" s="10" t="s">
        <v>2573</v>
      </c>
      <c r="H722" s="8"/>
      <c r="I722" s="10" t="s">
        <v>2574</v>
      </c>
      <c r="J722" s="10">
        <v>0</v>
      </c>
      <c r="K722" s="8"/>
      <c r="L722" s="8"/>
      <c r="M722" s="13" t="s">
        <v>1014</v>
      </c>
      <c r="N722" s="8"/>
      <c r="O722" s="8"/>
      <c r="P722" s="8"/>
      <c r="Q722" s="8"/>
      <c r="R722" s="7"/>
      <c r="S722" s="13"/>
      <c r="T722" s="7"/>
      <c r="U722" s="7"/>
      <c r="V722" s="13">
        <v>3</v>
      </c>
      <c r="W722" s="8"/>
    </row>
    <row r="723" spans="1:23" ht="15.75" customHeight="1">
      <c r="A723" s="13" t="s">
        <v>71</v>
      </c>
      <c r="B723" s="10" t="s">
        <v>81</v>
      </c>
      <c r="C723" s="10" t="s">
        <v>2575</v>
      </c>
      <c r="D723" s="8" t="s">
        <v>2576</v>
      </c>
      <c r="E723" s="10" t="s">
        <v>2577</v>
      </c>
      <c r="F723" s="114" t="s">
        <v>2578</v>
      </c>
      <c r="G723" s="10" t="s">
        <v>2579</v>
      </c>
      <c r="H723" s="8"/>
      <c r="I723" s="10" t="s">
        <v>2580</v>
      </c>
      <c r="J723" s="10" t="s">
        <v>2581</v>
      </c>
      <c r="K723" s="8"/>
      <c r="L723" s="8"/>
      <c r="M723" s="13" t="s">
        <v>1014</v>
      </c>
      <c r="N723" s="8"/>
      <c r="O723" s="8"/>
      <c r="P723" s="8"/>
      <c r="Q723" s="8"/>
      <c r="R723" s="7"/>
      <c r="S723" s="13"/>
      <c r="T723" s="7"/>
      <c r="U723" s="7"/>
      <c r="V723" s="13">
        <v>4</v>
      </c>
      <c r="W723" s="10" t="s">
        <v>2581</v>
      </c>
    </row>
    <row r="724" spans="1:23" ht="69.75" customHeight="1">
      <c r="A724" s="13" t="s">
        <v>71</v>
      </c>
      <c r="B724" s="10" t="s">
        <v>81</v>
      </c>
      <c r="C724" s="10" t="s">
        <v>2582</v>
      </c>
      <c r="D724" s="8" t="s">
        <v>2583</v>
      </c>
      <c r="E724" s="10" t="s">
        <v>2584</v>
      </c>
      <c r="F724" s="114" t="s">
        <v>2585</v>
      </c>
      <c r="G724" s="10" t="s">
        <v>2586</v>
      </c>
      <c r="H724" s="8"/>
      <c r="I724" s="10" t="s">
        <v>2587</v>
      </c>
      <c r="J724" s="10" t="s">
        <v>2581</v>
      </c>
      <c r="K724" s="8"/>
      <c r="L724" s="8"/>
      <c r="M724" s="13" t="s">
        <v>1014</v>
      </c>
      <c r="N724" s="8"/>
      <c r="O724" s="8"/>
      <c r="P724" s="8"/>
      <c r="Q724" s="8"/>
      <c r="R724" s="7"/>
      <c r="S724" s="13"/>
      <c r="T724" s="7"/>
      <c r="U724" s="7"/>
      <c r="V724" s="13">
        <v>4</v>
      </c>
      <c r="W724" s="10" t="s">
        <v>2581</v>
      </c>
    </row>
    <row r="725" spans="1:23" ht="69.75" customHeight="1">
      <c r="A725" s="13"/>
      <c r="B725" s="10" t="s">
        <v>102</v>
      </c>
      <c r="C725" s="10" t="s">
        <v>2588</v>
      </c>
      <c r="D725" s="10" t="s">
        <v>2589</v>
      </c>
      <c r="E725" s="10"/>
      <c r="F725" s="114"/>
      <c r="G725" s="10"/>
      <c r="H725" s="8"/>
      <c r="I725" s="10"/>
      <c r="J725" s="10" t="s">
        <v>2590</v>
      </c>
      <c r="K725" s="13"/>
      <c r="L725" s="8"/>
      <c r="M725" s="13" t="s">
        <v>1014</v>
      </c>
      <c r="N725" s="8"/>
      <c r="O725" s="8"/>
      <c r="P725" s="8"/>
      <c r="Q725" s="8"/>
      <c r="R725" s="7"/>
      <c r="S725" s="13"/>
      <c r="T725" s="7"/>
      <c r="U725" s="7"/>
      <c r="V725" s="13"/>
      <c r="W725" s="10" t="s">
        <v>2590</v>
      </c>
    </row>
    <row r="726" spans="1:23" ht="69.75" customHeight="1">
      <c r="A726" s="13" t="s">
        <v>71</v>
      </c>
      <c r="B726" s="10" t="s">
        <v>2591</v>
      </c>
      <c r="C726" s="10" t="s">
        <v>2592</v>
      </c>
      <c r="D726" s="8" t="s">
        <v>2593</v>
      </c>
      <c r="E726" s="10" t="s">
        <v>2594</v>
      </c>
      <c r="F726" s="114" t="s">
        <v>2595</v>
      </c>
      <c r="G726" s="10" t="s">
        <v>2596</v>
      </c>
      <c r="H726" s="8"/>
      <c r="I726" s="10" t="s">
        <v>2597</v>
      </c>
      <c r="J726" s="10" t="s">
        <v>2598</v>
      </c>
      <c r="K726" s="13"/>
      <c r="L726" s="8"/>
      <c r="M726" s="13" t="s">
        <v>1014</v>
      </c>
      <c r="N726" s="8"/>
      <c r="O726" s="8"/>
      <c r="P726" s="8"/>
      <c r="Q726" s="8"/>
      <c r="R726" s="7"/>
      <c r="S726" s="13"/>
      <c r="T726" s="7"/>
      <c r="U726" s="7"/>
      <c r="V726" s="13">
        <v>4</v>
      </c>
      <c r="W726" s="10" t="s">
        <v>2598</v>
      </c>
    </row>
    <row r="727" spans="1:23" ht="69.75" customHeight="1">
      <c r="A727" s="13" t="s">
        <v>71</v>
      </c>
      <c r="B727" s="10" t="s">
        <v>102</v>
      </c>
      <c r="C727" s="10" t="s">
        <v>2599</v>
      </c>
      <c r="D727" s="10" t="s">
        <v>2600</v>
      </c>
      <c r="E727" s="10" t="s">
        <v>2601</v>
      </c>
      <c r="F727" s="114" t="s">
        <v>2602</v>
      </c>
      <c r="G727" s="10" t="s">
        <v>2603</v>
      </c>
      <c r="H727" s="8"/>
      <c r="I727" s="8"/>
      <c r="J727" s="10" t="s">
        <v>2604</v>
      </c>
      <c r="K727" s="8"/>
      <c r="L727" s="8"/>
      <c r="M727" s="13" t="s">
        <v>1014</v>
      </c>
      <c r="N727" s="8"/>
      <c r="O727" s="8"/>
      <c r="P727" s="8"/>
      <c r="Q727" s="8"/>
      <c r="R727" s="7"/>
      <c r="S727" s="13"/>
      <c r="T727" s="7"/>
      <c r="U727" s="7"/>
      <c r="V727" s="13">
        <v>4</v>
      </c>
      <c r="W727" s="10" t="s">
        <v>2604</v>
      </c>
    </row>
    <row r="728" spans="1:23" ht="69.75" customHeight="1">
      <c r="A728" s="13" t="s">
        <v>71</v>
      </c>
      <c r="B728" s="10" t="s">
        <v>81</v>
      </c>
      <c r="C728" s="10" t="s">
        <v>2605</v>
      </c>
      <c r="D728" s="10" t="s">
        <v>2606</v>
      </c>
      <c r="E728" s="10" t="s">
        <v>2607</v>
      </c>
      <c r="F728" s="114" t="s">
        <v>2608</v>
      </c>
      <c r="G728" s="10" t="s">
        <v>2609</v>
      </c>
      <c r="H728" s="8"/>
      <c r="I728" s="10"/>
      <c r="J728" s="10">
        <v>0</v>
      </c>
      <c r="K728" s="8"/>
      <c r="L728" s="8"/>
      <c r="M728" s="13" t="s">
        <v>1014</v>
      </c>
      <c r="N728" s="8"/>
      <c r="O728" s="8"/>
      <c r="P728" s="8"/>
      <c r="Q728" s="8"/>
      <c r="R728" s="7"/>
      <c r="S728" s="13"/>
      <c r="T728" s="7"/>
      <c r="U728" s="7"/>
      <c r="V728" s="13">
        <v>3</v>
      </c>
      <c r="W728" s="10"/>
    </row>
    <row r="729" spans="1:23" ht="69.75" customHeight="1">
      <c r="A729" s="13" t="s">
        <v>71</v>
      </c>
      <c r="B729" s="10" t="s">
        <v>2610</v>
      </c>
      <c r="C729" s="10" t="s">
        <v>2611</v>
      </c>
      <c r="D729" s="10" t="s">
        <v>2612</v>
      </c>
      <c r="E729" s="10" t="s">
        <v>2613</v>
      </c>
      <c r="F729" s="114" t="s">
        <v>2614</v>
      </c>
      <c r="G729" s="10" t="s">
        <v>2615</v>
      </c>
      <c r="H729" s="8"/>
      <c r="I729" s="10"/>
      <c r="J729" s="10">
        <v>0</v>
      </c>
      <c r="K729" s="13"/>
      <c r="L729" s="8"/>
      <c r="M729" s="13" t="s">
        <v>1014</v>
      </c>
      <c r="N729" s="8"/>
      <c r="O729" s="8"/>
      <c r="P729" s="8"/>
      <c r="Q729" s="8"/>
      <c r="R729" s="7"/>
      <c r="S729" s="13"/>
      <c r="T729" s="7"/>
      <c r="U729" s="7"/>
      <c r="V729" s="13">
        <v>3</v>
      </c>
      <c r="W729" s="10" t="s">
        <v>2616</v>
      </c>
    </row>
    <row r="730" spans="1:23" ht="69.75" customHeight="1">
      <c r="A730" s="7"/>
      <c r="B730" s="8" t="s">
        <v>2617</v>
      </c>
      <c r="C730" s="8" t="s">
        <v>2618</v>
      </c>
      <c r="D730" s="8" t="s">
        <v>2619</v>
      </c>
      <c r="E730" s="8" t="s">
        <v>2620</v>
      </c>
      <c r="F730" s="107" t="s">
        <v>2621</v>
      </c>
      <c r="G730" s="8" t="s">
        <v>2622</v>
      </c>
      <c r="H730" s="8" t="s">
        <v>2623</v>
      </c>
      <c r="I730" s="10" t="s">
        <v>2624</v>
      </c>
      <c r="J730" s="10" t="s">
        <v>2625</v>
      </c>
      <c r="K730" s="8"/>
      <c r="L730" s="8"/>
      <c r="M730" s="13" t="s">
        <v>1014</v>
      </c>
      <c r="N730" s="8" t="s">
        <v>2626</v>
      </c>
      <c r="O730" s="8" t="s">
        <v>2627</v>
      </c>
      <c r="P730" s="8"/>
      <c r="Q730" s="8"/>
      <c r="R730" s="7"/>
      <c r="S730" s="13"/>
      <c r="T730" s="7"/>
      <c r="U730" s="7"/>
      <c r="V730" s="7">
        <v>5</v>
      </c>
      <c r="W730" s="10" t="s">
        <v>2625</v>
      </c>
    </row>
    <row r="731" spans="1:23" ht="67.5" customHeight="1">
      <c r="A731" s="13" t="s">
        <v>71</v>
      </c>
      <c r="B731" s="8" t="s">
        <v>2617</v>
      </c>
      <c r="C731" s="10" t="s">
        <v>2628</v>
      </c>
      <c r="D731" s="8" t="s">
        <v>2629</v>
      </c>
      <c r="E731" s="10" t="s">
        <v>2630</v>
      </c>
      <c r="F731" s="114" t="s">
        <v>2631</v>
      </c>
      <c r="G731" s="10" t="s">
        <v>2632</v>
      </c>
      <c r="H731" s="8" t="s">
        <v>2623</v>
      </c>
      <c r="I731" s="10" t="s">
        <v>2624</v>
      </c>
      <c r="J731" s="10">
        <v>0</v>
      </c>
      <c r="K731" s="8"/>
      <c r="L731" s="8"/>
      <c r="M731" s="13" t="s">
        <v>1014</v>
      </c>
      <c r="N731" s="8" t="s">
        <v>2626</v>
      </c>
      <c r="O731" s="8" t="s">
        <v>2627</v>
      </c>
      <c r="P731" s="8"/>
      <c r="Q731" s="8"/>
      <c r="R731" s="7"/>
      <c r="S731" s="13"/>
      <c r="T731" s="7"/>
      <c r="U731" s="7"/>
      <c r="V731" s="7">
        <v>5</v>
      </c>
      <c r="W731" s="8"/>
    </row>
    <row r="732" spans="1:23" ht="15.75" customHeight="1">
      <c r="A732" s="7"/>
      <c r="B732" s="8" t="s">
        <v>839</v>
      </c>
      <c r="C732" s="7" t="s">
        <v>2450</v>
      </c>
      <c r="D732" s="9"/>
      <c r="E732" s="8"/>
      <c r="F732" s="8"/>
      <c r="G732" s="8"/>
      <c r="H732" s="8"/>
      <c r="I732" s="8"/>
      <c r="J732" s="8"/>
      <c r="K732" s="8"/>
      <c r="L732" s="8"/>
      <c r="M732" s="115"/>
      <c r="N732" s="8"/>
      <c r="O732" s="8"/>
      <c r="P732" s="8"/>
      <c r="Q732" s="8"/>
      <c r="R732" s="7"/>
      <c r="S732" s="13"/>
      <c r="T732" s="7"/>
      <c r="U732" s="7"/>
      <c r="V732" s="7"/>
      <c r="W732" s="8"/>
    </row>
    <row r="733" spans="1:23" ht="15.75" customHeight="1">
      <c r="A733" s="7"/>
      <c r="B733" s="8" t="s">
        <v>1168</v>
      </c>
      <c r="C733" s="8" t="s">
        <v>2633</v>
      </c>
      <c r="D733" s="8" t="s">
        <v>2634</v>
      </c>
      <c r="E733" s="8" t="s">
        <v>2635</v>
      </c>
      <c r="F733" s="107" t="s">
        <v>2636</v>
      </c>
      <c r="G733" s="8" t="s">
        <v>2637</v>
      </c>
      <c r="H733" s="8" t="s">
        <v>2638</v>
      </c>
      <c r="I733" s="8" t="s">
        <v>2639</v>
      </c>
      <c r="J733" s="8"/>
      <c r="K733" s="8"/>
      <c r="L733" s="8"/>
      <c r="M733" s="13" t="s">
        <v>1014</v>
      </c>
      <c r="N733" s="8" t="s">
        <v>2640</v>
      </c>
      <c r="O733" s="66" t="s">
        <v>2641</v>
      </c>
      <c r="P733" s="8"/>
      <c r="Q733" s="8"/>
      <c r="R733" s="7"/>
      <c r="S733" s="7"/>
      <c r="T733" s="7"/>
      <c r="U733" s="7" t="s">
        <v>51</v>
      </c>
      <c r="V733" s="13">
        <v>3</v>
      </c>
      <c r="W733" s="8"/>
    </row>
    <row r="734" spans="1:23" ht="15.75" customHeight="1">
      <c r="A734" s="7"/>
      <c r="B734" s="8" t="s">
        <v>839</v>
      </c>
      <c r="C734" s="8" t="s">
        <v>1425</v>
      </c>
      <c r="D734" s="111"/>
      <c r="E734" s="7"/>
      <c r="F734" s="7"/>
      <c r="G734" s="7"/>
      <c r="H734" s="7"/>
      <c r="I734" s="8"/>
      <c r="J734" s="8"/>
      <c r="K734" s="8"/>
      <c r="L734" s="8"/>
      <c r="M734" s="8"/>
      <c r="N734" s="8"/>
      <c r="O734" s="8"/>
      <c r="P734" s="8"/>
      <c r="Q734" s="8"/>
      <c r="R734" s="7"/>
      <c r="S734" s="13"/>
      <c r="T734" s="7"/>
      <c r="U734" s="7"/>
      <c r="V734" s="7"/>
      <c r="W734" s="8"/>
    </row>
    <row r="735" spans="1:23" ht="15.75" customHeight="1">
      <c r="A735" s="7"/>
      <c r="B735" s="8" t="s">
        <v>58</v>
      </c>
      <c r="C735" s="7" t="s">
        <v>2642</v>
      </c>
      <c r="D735" s="9"/>
      <c r="E735" s="8"/>
      <c r="F735" s="8"/>
      <c r="G735" s="8"/>
      <c r="H735" s="8"/>
      <c r="I735" s="8"/>
      <c r="J735" s="8"/>
      <c r="K735" s="8"/>
      <c r="L735" s="8"/>
      <c r="M735" s="8"/>
      <c r="N735" s="8"/>
      <c r="O735" s="8"/>
      <c r="P735" s="8"/>
      <c r="Q735" s="8"/>
      <c r="R735" s="7" t="s">
        <v>60</v>
      </c>
      <c r="S735" s="13"/>
      <c r="T735" s="7"/>
      <c r="U735" s="7"/>
      <c r="V735" s="7"/>
      <c r="W735" s="8"/>
    </row>
    <row r="736" spans="1:23" ht="15.75" customHeight="1">
      <c r="A736" s="7" t="s">
        <v>71</v>
      </c>
      <c r="B736" s="8" t="s">
        <v>58</v>
      </c>
      <c r="C736" s="7" t="s">
        <v>2643</v>
      </c>
      <c r="D736" s="9"/>
      <c r="E736" s="8"/>
      <c r="F736" s="8"/>
      <c r="G736" s="8"/>
      <c r="H736" s="8"/>
      <c r="I736" s="8"/>
      <c r="J736" s="8"/>
      <c r="K736" s="8"/>
      <c r="L736" s="8"/>
      <c r="M736" s="8"/>
      <c r="N736" s="8"/>
      <c r="O736" s="8"/>
      <c r="P736" s="8"/>
      <c r="Q736" s="8"/>
      <c r="R736" s="7" t="s">
        <v>60</v>
      </c>
      <c r="S736" s="13"/>
      <c r="T736" s="7"/>
      <c r="U736" s="7"/>
      <c r="V736" s="7"/>
      <c r="W736" s="8"/>
    </row>
    <row r="737" spans="1:23" ht="15.75" customHeight="1">
      <c r="A737" s="7"/>
      <c r="B737" s="10" t="s">
        <v>44</v>
      </c>
      <c r="C737" s="13" t="s">
        <v>2644</v>
      </c>
      <c r="D737" s="9"/>
      <c r="E737" s="8"/>
      <c r="F737" s="8"/>
      <c r="G737" s="8"/>
      <c r="H737" s="8"/>
      <c r="I737" s="8"/>
      <c r="J737" s="8"/>
      <c r="K737" s="8"/>
      <c r="L737" s="8"/>
      <c r="M737" s="8"/>
      <c r="N737" s="8"/>
      <c r="O737" s="8"/>
      <c r="P737" s="8"/>
      <c r="Q737" s="8"/>
      <c r="R737" s="13" t="s">
        <v>2645</v>
      </c>
      <c r="S737" s="13"/>
      <c r="T737" s="7"/>
      <c r="U737" s="7"/>
      <c r="V737" s="7"/>
      <c r="W737" s="8"/>
    </row>
    <row r="738" spans="1:23" ht="15.75" customHeight="1">
      <c r="A738" s="7"/>
      <c r="B738" s="8" t="s">
        <v>66</v>
      </c>
      <c r="C738" s="8" t="s">
        <v>2646</v>
      </c>
      <c r="D738" s="9" t="s">
        <v>2647</v>
      </c>
      <c r="E738" s="9"/>
      <c r="F738" s="9"/>
      <c r="G738" s="9"/>
      <c r="H738" s="9"/>
      <c r="I738" s="9"/>
      <c r="J738" s="10">
        <v>0</v>
      </c>
      <c r="K738" s="8"/>
      <c r="L738" s="8"/>
      <c r="M738" s="8"/>
      <c r="N738" s="8"/>
      <c r="O738" s="8"/>
      <c r="P738" s="8"/>
      <c r="Q738" s="8"/>
      <c r="R738" s="7"/>
      <c r="S738" s="13" t="s">
        <v>51</v>
      </c>
      <c r="T738" s="7"/>
      <c r="U738" s="7"/>
      <c r="V738" s="7"/>
      <c r="W738" s="10" t="s">
        <v>2648</v>
      </c>
    </row>
    <row r="739" spans="1:23" ht="15.75" customHeight="1">
      <c r="A739" s="7"/>
      <c r="B739" s="8" t="s">
        <v>63</v>
      </c>
      <c r="C739" s="7" t="s">
        <v>2649</v>
      </c>
      <c r="D739" s="25" t="s">
        <v>2650</v>
      </c>
      <c r="E739" s="8"/>
      <c r="F739" s="8"/>
      <c r="G739" s="8"/>
      <c r="H739" s="8"/>
      <c r="I739" s="8"/>
      <c r="J739" s="10">
        <v>0</v>
      </c>
      <c r="K739" s="8"/>
      <c r="L739" s="8"/>
      <c r="M739" s="8"/>
      <c r="N739" s="8"/>
      <c r="O739" s="8"/>
      <c r="P739" s="8"/>
      <c r="Q739" s="8"/>
      <c r="R739" s="7"/>
      <c r="S739" s="13"/>
      <c r="T739" s="7"/>
      <c r="U739" s="7"/>
      <c r="V739" s="7"/>
      <c r="W739" s="8"/>
    </row>
    <row r="740" spans="1:23" ht="15.75" customHeight="1">
      <c r="A740" s="7"/>
      <c r="B740" s="13" t="s">
        <v>44</v>
      </c>
      <c r="C740" s="26" t="s">
        <v>2651</v>
      </c>
      <c r="D740" s="26" t="s">
        <v>2652</v>
      </c>
      <c r="E740" s="26"/>
      <c r="F740" s="70"/>
      <c r="G740" s="14"/>
      <c r="H740" s="14"/>
      <c r="I740" s="14"/>
      <c r="J740" s="14"/>
      <c r="K740" s="13"/>
      <c r="L740" s="14"/>
      <c r="M740" s="220"/>
      <c r="N740" s="14"/>
      <c r="O740" s="14"/>
      <c r="P740" s="14"/>
      <c r="Q740" s="14"/>
      <c r="R740" s="13" t="s">
        <v>2653</v>
      </c>
      <c r="S740" s="13"/>
      <c r="T740" s="74"/>
      <c r="U740" s="7"/>
      <c r="V740" s="74"/>
      <c r="W740" s="14"/>
    </row>
    <row r="741" spans="1:23" ht="15.75" customHeight="1">
      <c r="A741" s="7"/>
      <c r="B741" s="13" t="s">
        <v>44</v>
      </c>
      <c r="C741" s="26" t="s">
        <v>2654</v>
      </c>
      <c r="D741" s="26" t="s">
        <v>2655</v>
      </c>
      <c r="E741" s="26"/>
      <c r="F741" s="70"/>
      <c r="G741" s="14"/>
      <c r="H741" s="14"/>
      <c r="I741" s="14"/>
      <c r="J741" s="14"/>
      <c r="K741" s="13"/>
      <c r="L741" s="14"/>
      <c r="M741" s="220"/>
      <c r="N741" s="14"/>
      <c r="O741" s="14"/>
      <c r="P741" s="14"/>
      <c r="Q741" s="14"/>
      <c r="R741" s="13" t="s">
        <v>2656</v>
      </c>
      <c r="S741" s="13"/>
      <c r="T741" s="74"/>
      <c r="U741" s="7"/>
      <c r="V741" s="74"/>
      <c r="W741" s="14"/>
    </row>
    <row r="742" spans="1:23" ht="15.75" customHeight="1">
      <c r="A742" s="7"/>
      <c r="B742" s="8" t="s">
        <v>44</v>
      </c>
      <c r="C742" s="7" t="s">
        <v>2427</v>
      </c>
      <c r="D742" s="14" t="s">
        <v>2428</v>
      </c>
      <c r="E742" s="14"/>
      <c r="F742" s="14"/>
      <c r="G742" s="14"/>
      <c r="H742" s="14"/>
      <c r="I742" s="14"/>
      <c r="J742" s="8"/>
      <c r="K742" s="7"/>
      <c r="L742" s="7"/>
      <c r="M742" s="8"/>
      <c r="N742" s="7"/>
      <c r="O742" s="7"/>
      <c r="P742" s="7"/>
      <c r="Q742" s="7"/>
      <c r="R742" s="13" t="s">
        <v>2657</v>
      </c>
      <c r="S742" s="13"/>
      <c r="T742" s="7"/>
      <c r="U742" s="7"/>
      <c r="V742" s="7"/>
      <c r="W742" s="8"/>
    </row>
    <row r="743" spans="1:23" ht="15.75" customHeight="1">
      <c r="A743" s="13" t="s">
        <v>71</v>
      </c>
      <c r="B743" s="10" t="s">
        <v>81</v>
      </c>
      <c r="C743" s="221" t="s">
        <v>2658</v>
      </c>
      <c r="D743" s="26" t="s">
        <v>2659</v>
      </c>
      <c r="E743" s="26"/>
      <c r="F743" s="70"/>
      <c r="G743" s="14"/>
      <c r="H743" s="14"/>
      <c r="I743" s="14"/>
      <c r="J743" s="10">
        <v>0</v>
      </c>
      <c r="K743" s="13"/>
      <c r="L743" s="14"/>
      <c r="M743" s="13" t="s">
        <v>1014</v>
      </c>
      <c r="N743" s="14"/>
      <c r="O743" s="14"/>
      <c r="P743" s="14"/>
      <c r="Q743" s="14"/>
      <c r="R743" s="13"/>
      <c r="S743" s="13"/>
      <c r="T743" s="74"/>
      <c r="U743" s="7"/>
      <c r="V743" s="73"/>
      <c r="W743" s="25" t="s">
        <v>1141</v>
      </c>
    </row>
    <row r="744" spans="1:23" ht="15.75" customHeight="1">
      <c r="A744" s="13" t="s">
        <v>71</v>
      </c>
      <c r="B744" s="8" t="s">
        <v>44</v>
      </c>
      <c r="C744" s="26" t="s">
        <v>2660</v>
      </c>
      <c r="D744" s="26" t="s">
        <v>2661</v>
      </c>
      <c r="E744" s="26"/>
      <c r="F744" s="70"/>
      <c r="G744" s="14"/>
      <c r="H744" s="14"/>
      <c r="I744" s="14"/>
      <c r="J744" s="25"/>
      <c r="K744" s="13"/>
      <c r="L744" s="14"/>
      <c r="M744" s="220"/>
      <c r="N744" s="26"/>
      <c r="O744" s="14"/>
      <c r="P744" s="14"/>
      <c r="Q744" s="14"/>
      <c r="R744" s="14" t="s">
        <v>2662</v>
      </c>
      <c r="S744" s="13"/>
      <c r="T744" s="74"/>
      <c r="U744" s="7"/>
      <c r="V744" s="73"/>
      <c r="W744" s="25"/>
    </row>
    <row r="745" spans="1:23" ht="15.75" customHeight="1">
      <c r="A745" s="13" t="s">
        <v>71</v>
      </c>
      <c r="B745" s="8" t="s">
        <v>44</v>
      </c>
      <c r="C745" s="26" t="s">
        <v>2663</v>
      </c>
      <c r="D745" s="26" t="s">
        <v>2664</v>
      </c>
      <c r="E745" s="26"/>
      <c r="F745" s="70"/>
      <c r="G745" s="14"/>
      <c r="H745" s="14"/>
      <c r="I745" s="14"/>
      <c r="J745" s="25"/>
      <c r="K745" s="13"/>
      <c r="L745" s="14"/>
      <c r="M745" s="220"/>
      <c r="N745" s="26"/>
      <c r="O745" s="14"/>
      <c r="P745" s="14"/>
      <c r="Q745" s="14"/>
      <c r="R745" s="14" t="s">
        <v>2665</v>
      </c>
      <c r="S745" s="13"/>
      <c r="T745" s="74"/>
      <c r="U745" s="7"/>
      <c r="V745" s="73"/>
      <c r="W745" s="25"/>
    </row>
    <row r="746" spans="1:23" ht="15.75" customHeight="1">
      <c r="A746" s="13" t="s">
        <v>71</v>
      </c>
      <c r="B746" s="10" t="s">
        <v>1168</v>
      </c>
      <c r="C746" s="26" t="s">
        <v>2666</v>
      </c>
      <c r="D746" s="26" t="s">
        <v>2667</v>
      </c>
      <c r="E746" s="26"/>
      <c r="F746" s="70"/>
      <c r="G746" s="14"/>
      <c r="H746" s="14"/>
      <c r="I746" s="26" t="s">
        <v>2668</v>
      </c>
      <c r="J746" s="10">
        <v>0</v>
      </c>
      <c r="K746" s="13"/>
      <c r="L746" s="14"/>
      <c r="M746" s="101" t="s">
        <v>1014</v>
      </c>
      <c r="N746" s="26" t="s">
        <v>2669</v>
      </c>
      <c r="O746" s="26" t="s">
        <v>2670</v>
      </c>
      <c r="P746" s="14"/>
      <c r="Q746" s="14"/>
      <c r="R746" s="13"/>
      <c r="S746" s="13"/>
      <c r="T746" s="74"/>
      <c r="U746" s="7"/>
      <c r="V746" s="73"/>
      <c r="W746" s="25" t="s">
        <v>2671</v>
      </c>
    </row>
    <row r="747" spans="1:23" ht="15.75" customHeight="1">
      <c r="A747" s="13"/>
      <c r="B747" s="8" t="s">
        <v>44</v>
      </c>
      <c r="C747" s="26" t="s">
        <v>2672</v>
      </c>
      <c r="D747" s="26" t="s">
        <v>2673</v>
      </c>
      <c r="E747" s="26"/>
      <c r="F747" s="70"/>
      <c r="G747" s="14"/>
      <c r="H747" s="14"/>
      <c r="I747" s="14"/>
      <c r="J747" s="9"/>
      <c r="K747" s="13"/>
      <c r="L747" s="14"/>
      <c r="M747" s="220"/>
      <c r="N747" s="14"/>
      <c r="O747" s="14"/>
      <c r="P747" s="14"/>
      <c r="Q747" s="14"/>
      <c r="R747" s="13" t="s">
        <v>2674</v>
      </c>
      <c r="S747" s="13"/>
      <c r="T747" s="74"/>
      <c r="U747" s="7"/>
      <c r="V747" s="73"/>
      <c r="W747" s="9"/>
    </row>
    <row r="748" spans="1:23" ht="15.75" customHeight="1">
      <c r="A748" s="13" t="s">
        <v>71</v>
      </c>
      <c r="B748" s="8" t="s">
        <v>44</v>
      </c>
      <c r="C748" s="26" t="s">
        <v>2675</v>
      </c>
      <c r="D748" s="26"/>
      <c r="E748" s="26"/>
      <c r="F748" s="70"/>
      <c r="G748" s="14"/>
      <c r="H748" s="14"/>
      <c r="I748" s="14"/>
      <c r="J748" s="9"/>
      <c r="K748" s="13"/>
      <c r="L748" s="14"/>
      <c r="M748" s="220"/>
      <c r="N748" s="14"/>
      <c r="O748" s="14"/>
      <c r="P748" s="14"/>
      <c r="Q748" s="14"/>
      <c r="R748" s="13" t="s">
        <v>2676</v>
      </c>
      <c r="S748" s="13"/>
      <c r="T748" s="74"/>
      <c r="U748" s="7"/>
      <c r="V748" s="73"/>
      <c r="W748" s="9"/>
    </row>
    <row r="749" spans="1:23" ht="15.75" customHeight="1">
      <c r="A749" s="7"/>
      <c r="B749" s="8" t="s">
        <v>2677</v>
      </c>
      <c r="C749" s="9" t="s">
        <v>2678</v>
      </c>
      <c r="D749" s="25" t="s">
        <v>2679</v>
      </c>
      <c r="E749" s="25" t="s">
        <v>2680</v>
      </c>
      <c r="F749" s="222" t="s">
        <v>2681</v>
      </c>
      <c r="G749" s="9" t="s">
        <v>2682</v>
      </c>
      <c r="H749" s="9" t="s">
        <v>2683</v>
      </c>
      <c r="I749" s="9" t="s">
        <v>2684</v>
      </c>
      <c r="J749" s="25" t="s">
        <v>2685</v>
      </c>
      <c r="K749" s="10" t="s">
        <v>91</v>
      </c>
      <c r="L749" s="9"/>
      <c r="M749" s="13" t="s">
        <v>1014</v>
      </c>
      <c r="N749" s="9"/>
      <c r="O749" s="9"/>
      <c r="P749" s="9"/>
      <c r="Q749" s="9"/>
      <c r="R749" s="13"/>
      <c r="S749" s="13"/>
      <c r="T749" s="74"/>
      <c r="U749" s="7" t="s">
        <v>51</v>
      </c>
      <c r="V749" s="73" t="s">
        <v>2686</v>
      </c>
      <c r="W749" s="9"/>
    </row>
    <row r="750" spans="1:23" ht="15.75" customHeight="1">
      <c r="A750" s="14"/>
      <c r="B750" s="9" t="s">
        <v>102</v>
      </c>
      <c r="C750" s="9" t="s">
        <v>2687</v>
      </c>
      <c r="D750" s="25" t="s">
        <v>2688</v>
      </c>
      <c r="E750" s="25" t="s">
        <v>2689</v>
      </c>
      <c r="F750" s="222" t="s">
        <v>2690</v>
      </c>
      <c r="G750" s="9" t="s">
        <v>2691</v>
      </c>
      <c r="H750" s="9" t="s">
        <v>2366</v>
      </c>
      <c r="I750" s="9"/>
      <c r="J750" s="9" t="s">
        <v>2692</v>
      </c>
      <c r="K750" s="9"/>
      <c r="L750" s="8"/>
      <c r="M750" s="13" t="s">
        <v>1014</v>
      </c>
      <c r="N750" s="67" t="s">
        <v>1049</v>
      </c>
      <c r="O750" s="8" t="s">
        <v>2367</v>
      </c>
      <c r="P750" s="8"/>
      <c r="Q750" s="8"/>
      <c r="R750" s="74"/>
      <c r="S750" s="13"/>
      <c r="T750" s="74"/>
      <c r="U750" s="74"/>
      <c r="V750" s="73" t="s">
        <v>2686</v>
      </c>
      <c r="W750" s="9" t="s">
        <v>2692</v>
      </c>
    </row>
    <row r="751" spans="1:23" ht="15.75" customHeight="1">
      <c r="A751" s="7" t="s">
        <v>71</v>
      </c>
      <c r="B751" s="8" t="s">
        <v>1931</v>
      </c>
      <c r="C751" s="8" t="s">
        <v>2693</v>
      </c>
      <c r="D751" s="25" t="s">
        <v>2694</v>
      </c>
      <c r="E751" s="25" t="s">
        <v>2695</v>
      </c>
      <c r="F751" s="107" t="s">
        <v>2696</v>
      </c>
      <c r="G751" s="223" t="s">
        <v>2697</v>
      </c>
      <c r="H751" s="8"/>
      <c r="I751" s="8"/>
      <c r="J751" s="25" t="s">
        <v>2685</v>
      </c>
      <c r="K751" s="25"/>
      <c r="L751" s="8"/>
      <c r="M751" s="13" t="s">
        <v>1014</v>
      </c>
      <c r="N751" s="7"/>
      <c r="O751" s="8"/>
      <c r="P751" s="8"/>
      <c r="Q751" s="127" t="s">
        <v>1939</v>
      </c>
      <c r="R751" s="7"/>
      <c r="S751" s="13"/>
      <c r="T751" s="7"/>
      <c r="U751" s="7"/>
      <c r="V751" s="13">
        <v>5</v>
      </c>
      <c r="W751" s="25"/>
    </row>
    <row r="752" spans="1:23" ht="15.75" customHeight="1">
      <c r="A752" s="7" t="s">
        <v>71</v>
      </c>
      <c r="B752" s="10" t="s">
        <v>2698</v>
      </c>
      <c r="C752" s="10" t="s">
        <v>2699</v>
      </c>
      <c r="D752" s="25" t="s">
        <v>2700</v>
      </c>
      <c r="E752" s="25" t="s">
        <v>2701</v>
      </c>
      <c r="F752" s="114" t="s">
        <v>2702</v>
      </c>
      <c r="G752" s="224" t="s">
        <v>2703</v>
      </c>
      <c r="H752" s="8"/>
      <c r="I752" s="8"/>
      <c r="J752" s="25" t="s">
        <v>2685</v>
      </c>
      <c r="K752" s="225"/>
      <c r="L752" s="8"/>
      <c r="M752" s="13" t="s">
        <v>1014</v>
      </c>
      <c r="N752" s="7"/>
      <c r="O752" s="8"/>
      <c r="P752" s="8"/>
      <c r="Q752" s="8"/>
      <c r="R752" s="7"/>
      <c r="S752" s="13"/>
      <c r="T752" s="7"/>
      <c r="U752" s="7"/>
      <c r="V752" s="13">
        <v>5</v>
      </c>
      <c r="W752" s="25"/>
    </row>
    <row r="753" spans="1:23" ht="15.75" customHeight="1">
      <c r="A753" s="13" t="s">
        <v>71</v>
      </c>
      <c r="B753" s="8" t="s">
        <v>66</v>
      </c>
      <c r="C753" s="13" t="s">
        <v>2704</v>
      </c>
      <c r="D753" s="25"/>
      <c r="E753" s="7"/>
      <c r="F753" s="7"/>
      <c r="G753" s="7"/>
      <c r="H753" s="7"/>
      <c r="I753" s="7"/>
      <c r="J753" s="8"/>
      <c r="K753" s="7" t="s">
        <v>2705</v>
      </c>
      <c r="L753" s="7"/>
      <c r="M753" s="13" t="s">
        <v>1014</v>
      </c>
      <c r="N753" s="7"/>
      <c r="O753" s="7"/>
      <c r="P753" s="7"/>
      <c r="Q753" s="7"/>
      <c r="R753" s="7"/>
      <c r="S753" s="13" t="s">
        <v>51</v>
      </c>
      <c r="T753" s="7"/>
      <c r="U753" s="7"/>
      <c r="V753" s="7"/>
      <c r="W753" s="8"/>
    </row>
    <row r="754" spans="1:23" ht="15.75" customHeight="1">
      <c r="A754" s="13" t="s">
        <v>71</v>
      </c>
      <c r="B754" s="8" t="s">
        <v>63</v>
      </c>
      <c r="C754" s="13" t="s">
        <v>2706</v>
      </c>
      <c r="D754" s="25" t="s">
        <v>2707</v>
      </c>
      <c r="E754" s="25" t="s">
        <v>2708</v>
      </c>
      <c r="F754" s="123" t="s">
        <v>2709</v>
      </c>
      <c r="G754" s="13" t="s">
        <v>2710</v>
      </c>
      <c r="H754" s="7"/>
      <c r="I754" s="7"/>
      <c r="J754" s="25" t="s">
        <v>2685</v>
      </c>
      <c r="K754" s="7"/>
      <c r="L754" s="7"/>
      <c r="M754" s="13" t="s">
        <v>1014</v>
      </c>
      <c r="N754" s="7"/>
      <c r="O754" s="7"/>
      <c r="P754" s="7"/>
      <c r="Q754" s="7"/>
      <c r="R754" s="7"/>
      <c r="S754" s="13"/>
      <c r="T754" s="7"/>
      <c r="U754" s="7"/>
      <c r="V754" s="13">
        <v>5</v>
      </c>
      <c r="W754" s="25" t="s">
        <v>2711</v>
      </c>
    </row>
    <row r="755" spans="1:23" ht="15.75" customHeight="1">
      <c r="A755" s="13" t="s">
        <v>71</v>
      </c>
      <c r="B755" s="10" t="s">
        <v>2712</v>
      </c>
      <c r="C755" s="10" t="s">
        <v>2713</v>
      </c>
      <c r="D755" s="25" t="s">
        <v>2714</v>
      </c>
      <c r="E755" s="25" t="s">
        <v>2715</v>
      </c>
      <c r="F755" s="123"/>
      <c r="G755" s="13"/>
      <c r="H755" s="7"/>
      <c r="I755" s="7"/>
      <c r="J755" s="25" t="s">
        <v>2685</v>
      </c>
      <c r="K755" s="7"/>
      <c r="L755" s="7"/>
      <c r="M755" s="13" t="s">
        <v>1014</v>
      </c>
      <c r="N755" s="7"/>
      <c r="O755" s="7"/>
      <c r="P755" s="7"/>
      <c r="Q755" s="7"/>
      <c r="R755" s="7"/>
      <c r="S755" s="13"/>
      <c r="T755" s="7"/>
      <c r="U755" s="7"/>
      <c r="V755" s="13">
        <v>2</v>
      </c>
      <c r="W755" s="25" t="s">
        <v>2711</v>
      </c>
    </row>
    <row r="756" spans="1:23" ht="15.75" customHeight="1">
      <c r="A756" s="13" t="s">
        <v>71</v>
      </c>
      <c r="B756" s="10" t="s">
        <v>2712</v>
      </c>
      <c r="C756" s="10" t="s">
        <v>2716</v>
      </c>
      <c r="D756" s="25" t="s">
        <v>2717</v>
      </c>
      <c r="E756" s="13" t="s">
        <v>2718</v>
      </c>
      <c r="F756" s="123"/>
      <c r="G756" s="13"/>
      <c r="H756" s="7"/>
      <c r="I756" s="7"/>
      <c r="J756" s="25" t="s">
        <v>2685</v>
      </c>
      <c r="K756" s="7"/>
      <c r="L756" s="7"/>
      <c r="M756" s="13" t="s">
        <v>1014</v>
      </c>
      <c r="N756" s="7"/>
      <c r="O756" s="7"/>
      <c r="P756" s="7"/>
      <c r="Q756" s="7"/>
      <c r="R756" s="7"/>
      <c r="S756" s="13"/>
      <c r="T756" s="7"/>
      <c r="U756" s="7"/>
      <c r="V756" s="13">
        <v>3</v>
      </c>
      <c r="W756" s="25" t="s">
        <v>2711</v>
      </c>
    </row>
    <row r="757" spans="1:23" ht="15.75" customHeight="1">
      <c r="A757" s="13" t="s">
        <v>71</v>
      </c>
      <c r="B757" s="10" t="s">
        <v>2712</v>
      </c>
      <c r="C757" s="10" t="s">
        <v>2719</v>
      </c>
      <c r="D757" s="25" t="s">
        <v>2720</v>
      </c>
      <c r="E757" s="13" t="s">
        <v>2721</v>
      </c>
      <c r="F757" s="123"/>
      <c r="G757" s="13"/>
      <c r="H757" s="7"/>
      <c r="I757" s="7"/>
      <c r="J757" s="25" t="s">
        <v>2685</v>
      </c>
      <c r="K757" s="7"/>
      <c r="L757" s="7"/>
      <c r="M757" s="13" t="s">
        <v>1014</v>
      </c>
      <c r="N757" s="7"/>
      <c r="O757" s="7"/>
      <c r="P757" s="7"/>
      <c r="Q757" s="7"/>
      <c r="R757" s="7"/>
      <c r="S757" s="13"/>
      <c r="T757" s="7"/>
      <c r="U757" s="7"/>
      <c r="V757" s="13">
        <v>2</v>
      </c>
      <c r="W757" s="25" t="s">
        <v>2711</v>
      </c>
    </row>
    <row r="758" spans="1:23" ht="15.75" customHeight="1">
      <c r="A758" s="13" t="s">
        <v>71</v>
      </c>
      <c r="B758" s="10" t="s">
        <v>2712</v>
      </c>
      <c r="C758" s="10" t="s">
        <v>2722</v>
      </c>
      <c r="D758" s="25" t="s">
        <v>2723</v>
      </c>
      <c r="E758" s="13" t="s">
        <v>2724</v>
      </c>
      <c r="F758" s="123"/>
      <c r="G758" s="13"/>
      <c r="H758" s="7"/>
      <c r="I758" s="7"/>
      <c r="J758" s="25" t="s">
        <v>2685</v>
      </c>
      <c r="K758" s="7"/>
      <c r="L758" s="7"/>
      <c r="M758" s="13" t="s">
        <v>1014</v>
      </c>
      <c r="N758" s="7"/>
      <c r="O758" s="7"/>
      <c r="P758" s="7"/>
      <c r="Q758" s="7"/>
      <c r="R758" s="7"/>
      <c r="S758" s="13"/>
      <c r="T758" s="7"/>
      <c r="U758" s="7"/>
      <c r="V758" s="13">
        <v>2</v>
      </c>
      <c r="W758" s="25" t="s">
        <v>2711</v>
      </c>
    </row>
    <row r="759" spans="1:23" ht="15.75" customHeight="1">
      <c r="A759" s="13" t="s">
        <v>71</v>
      </c>
      <c r="B759" s="10" t="s">
        <v>839</v>
      </c>
      <c r="C759" s="13" t="s">
        <v>2704</v>
      </c>
      <c r="D759" s="9"/>
      <c r="E759" s="7"/>
      <c r="F759" s="7"/>
      <c r="G759" s="7"/>
      <c r="H759" s="7"/>
      <c r="I759" s="7"/>
      <c r="J759" s="25" t="s">
        <v>2685</v>
      </c>
      <c r="K759" s="7"/>
      <c r="L759" s="7"/>
      <c r="M759" s="113"/>
      <c r="N759" s="7"/>
      <c r="O759" s="7"/>
      <c r="P759" s="7"/>
      <c r="Q759" s="7"/>
      <c r="R759" s="7"/>
      <c r="S759" s="13" t="s">
        <v>51</v>
      </c>
      <c r="T759" s="7"/>
      <c r="U759" s="7"/>
      <c r="V759" s="7"/>
      <c r="W759" s="8"/>
    </row>
    <row r="760" spans="1:23" ht="15.75" customHeight="1">
      <c r="A760" s="13" t="s">
        <v>71</v>
      </c>
      <c r="B760" s="10" t="s">
        <v>1168</v>
      </c>
      <c r="C760" s="10" t="s">
        <v>2725</v>
      </c>
      <c r="D760" s="25" t="s">
        <v>2726</v>
      </c>
      <c r="E760" s="25" t="s">
        <v>2727</v>
      </c>
      <c r="F760" s="114" t="s">
        <v>2728</v>
      </c>
      <c r="G760" s="25" t="s">
        <v>2729</v>
      </c>
      <c r="H760" s="8"/>
      <c r="I760" s="8"/>
      <c r="J760" s="25" t="s">
        <v>2685</v>
      </c>
      <c r="K760" s="225"/>
      <c r="L760" s="8"/>
      <c r="M760" s="13" t="s">
        <v>1014</v>
      </c>
      <c r="N760" s="13" t="s">
        <v>2730</v>
      </c>
      <c r="O760" s="10" t="s">
        <v>2731</v>
      </c>
      <c r="P760" s="8"/>
      <c r="Q760" s="8"/>
      <c r="R760" s="7"/>
      <c r="S760" s="13"/>
      <c r="T760" s="7"/>
      <c r="U760" s="7"/>
      <c r="V760" s="13">
        <v>5</v>
      </c>
      <c r="W760" s="25" t="s">
        <v>2711</v>
      </c>
    </row>
    <row r="761" spans="1:23" ht="15.75" customHeight="1">
      <c r="A761" s="7" t="s">
        <v>71</v>
      </c>
      <c r="B761" s="8" t="s">
        <v>1186</v>
      </c>
      <c r="C761" s="8" t="s">
        <v>2732</v>
      </c>
      <c r="D761" s="25" t="s">
        <v>2733</v>
      </c>
      <c r="E761" s="25" t="s">
        <v>2734</v>
      </c>
      <c r="F761" s="107" t="s">
        <v>2735</v>
      </c>
      <c r="G761" s="223" t="s">
        <v>2736</v>
      </c>
      <c r="H761" s="8"/>
      <c r="I761" s="10" t="s">
        <v>2737</v>
      </c>
      <c r="J761" s="98">
        <v>0</v>
      </c>
      <c r="K761" s="225"/>
      <c r="L761" s="8"/>
      <c r="M761" s="13" t="s">
        <v>1014</v>
      </c>
      <c r="N761" s="7"/>
      <c r="O761" s="8"/>
      <c r="P761" s="8"/>
      <c r="Q761" s="8"/>
      <c r="R761" s="7"/>
      <c r="S761" s="13"/>
      <c r="T761" s="7"/>
      <c r="U761" s="7"/>
      <c r="V761" s="13">
        <v>5</v>
      </c>
      <c r="W761" s="67"/>
    </row>
    <row r="762" spans="1:23" ht="15.75" customHeight="1">
      <c r="A762" s="13" t="s">
        <v>71</v>
      </c>
      <c r="B762" s="10" t="s">
        <v>81</v>
      </c>
      <c r="C762" s="10" t="s">
        <v>2738</v>
      </c>
      <c r="D762" s="25" t="s">
        <v>2739</v>
      </c>
      <c r="E762" s="25"/>
      <c r="F762" s="107"/>
      <c r="G762" s="223"/>
      <c r="H762" s="8"/>
      <c r="I762" s="10"/>
      <c r="J762" s="25" t="s">
        <v>2685</v>
      </c>
      <c r="K762" s="225"/>
      <c r="L762" s="8"/>
      <c r="M762" s="13" t="s">
        <v>1014</v>
      </c>
      <c r="N762" s="7"/>
      <c r="O762" s="8"/>
      <c r="P762" s="8"/>
      <c r="Q762" s="8"/>
      <c r="R762" s="7"/>
      <c r="S762" s="13"/>
      <c r="T762" s="7"/>
      <c r="U762" s="7"/>
      <c r="V762" s="13"/>
      <c r="W762" s="10" t="s">
        <v>2740</v>
      </c>
    </row>
    <row r="763" spans="1:23" ht="15.75" customHeight="1">
      <c r="A763" s="7"/>
      <c r="B763" s="8" t="s">
        <v>2741</v>
      </c>
      <c r="C763" s="8" t="s">
        <v>2742</v>
      </c>
      <c r="D763" s="25" t="s">
        <v>2743</v>
      </c>
      <c r="E763" s="25" t="s">
        <v>2744</v>
      </c>
      <c r="F763" s="107" t="s">
        <v>2745</v>
      </c>
      <c r="G763" s="223" t="s">
        <v>2746</v>
      </c>
      <c r="H763" s="8"/>
      <c r="I763" s="10" t="s">
        <v>2747</v>
      </c>
      <c r="J763" s="25" t="s">
        <v>2685</v>
      </c>
      <c r="K763" s="225"/>
      <c r="L763" s="8"/>
      <c r="M763" s="13" t="s">
        <v>1014</v>
      </c>
      <c r="N763" s="7"/>
      <c r="O763" s="8"/>
      <c r="P763" s="8"/>
      <c r="Q763" s="8"/>
      <c r="R763" s="7"/>
      <c r="S763" s="13"/>
      <c r="T763" s="7"/>
      <c r="U763" s="7"/>
      <c r="V763" s="13">
        <v>5</v>
      </c>
      <c r="W763" s="67" t="s">
        <v>2748</v>
      </c>
    </row>
    <row r="764" spans="1:23" ht="15.75" customHeight="1">
      <c r="A764" s="7" t="s">
        <v>71</v>
      </c>
      <c r="B764" s="8" t="s">
        <v>2749</v>
      </c>
      <c r="C764" s="8" t="s">
        <v>2750</v>
      </c>
      <c r="D764" s="25" t="s">
        <v>2751</v>
      </c>
      <c r="E764" s="25" t="s">
        <v>2752</v>
      </c>
      <c r="F764" s="107" t="s">
        <v>2753</v>
      </c>
      <c r="G764" s="223" t="s">
        <v>2754</v>
      </c>
      <c r="H764" s="8"/>
      <c r="I764" s="8" t="s">
        <v>2755</v>
      </c>
      <c r="J764" s="25" t="s">
        <v>2685</v>
      </c>
      <c r="K764" s="225"/>
      <c r="L764" s="8"/>
      <c r="M764" s="13" t="s">
        <v>1014</v>
      </c>
      <c r="N764" s="7"/>
      <c r="O764" s="8"/>
      <c r="P764" s="8"/>
      <c r="Q764" s="8"/>
      <c r="R764" s="7"/>
      <c r="S764" s="13"/>
      <c r="T764" s="7"/>
      <c r="U764" s="7"/>
      <c r="V764" s="13">
        <v>3</v>
      </c>
      <c r="W764" s="67" t="s">
        <v>2748</v>
      </c>
    </row>
    <row r="765" spans="1:23" ht="15.75" customHeight="1">
      <c r="A765" s="13" t="s">
        <v>71</v>
      </c>
      <c r="B765" s="10" t="s">
        <v>81</v>
      </c>
      <c r="C765" s="10" t="s">
        <v>2756</v>
      </c>
      <c r="D765" s="25" t="s">
        <v>2757</v>
      </c>
      <c r="E765" s="25"/>
      <c r="F765" s="107"/>
      <c r="G765" s="223"/>
      <c r="H765" s="8"/>
      <c r="I765" s="10" t="s">
        <v>2758</v>
      </c>
      <c r="J765" s="25" t="s">
        <v>2685</v>
      </c>
      <c r="K765" s="226"/>
      <c r="L765" s="8"/>
      <c r="M765" s="13" t="s">
        <v>1014</v>
      </c>
      <c r="N765" s="7"/>
      <c r="O765" s="8"/>
      <c r="P765" s="8"/>
      <c r="Q765" s="8"/>
      <c r="R765" s="7"/>
      <c r="S765" s="13"/>
      <c r="T765" s="7"/>
      <c r="U765" s="7"/>
      <c r="V765" s="13"/>
      <c r="W765" s="10" t="s">
        <v>2759</v>
      </c>
    </row>
    <row r="766" spans="1:23" ht="15.75" customHeight="1">
      <c r="A766" s="7" t="s">
        <v>71</v>
      </c>
      <c r="B766" s="8" t="s">
        <v>102</v>
      </c>
      <c r="C766" s="8" t="s">
        <v>2760</v>
      </c>
      <c r="D766" s="9" t="s">
        <v>2761</v>
      </c>
      <c r="E766" s="25" t="s">
        <v>2762</v>
      </c>
      <c r="F766" s="222" t="s">
        <v>2763</v>
      </c>
      <c r="G766" s="26" t="s">
        <v>2764</v>
      </c>
      <c r="H766" s="9"/>
      <c r="I766" s="9"/>
      <c r="J766" s="9" t="s">
        <v>2765</v>
      </c>
      <c r="K766" s="227"/>
      <c r="L766" s="9"/>
      <c r="M766" s="13" t="s">
        <v>1014</v>
      </c>
      <c r="N766" s="67" t="s">
        <v>1049</v>
      </c>
      <c r="O766" s="8" t="s">
        <v>2367</v>
      </c>
      <c r="P766" s="9"/>
      <c r="Q766" s="9"/>
      <c r="R766" s="74"/>
      <c r="S766" s="13"/>
      <c r="T766" s="74"/>
      <c r="U766" s="7"/>
      <c r="V766" s="73" t="s">
        <v>2766</v>
      </c>
      <c r="W766" s="9" t="s">
        <v>2765</v>
      </c>
    </row>
    <row r="767" spans="1:23" ht="15.75" customHeight="1">
      <c r="A767" s="7"/>
      <c r="B767" s="8" t="s">
        <v>1186</v>
      </c>
      <c r="C767" s="9" t="s">
        <v>2767</v>
      </c>
      <c r="D767" s="25" t="s">
        <v>2768</v>
      </c>
      <c r="E767" s="25" t="s">
        <v>2769</v>
      </c>
      <c r="F767" s="222" t="s">
        <v>2770</v>
      </c>
      <c r="G767" s="25" t="s">
        <v>2771</v>
      </c>
      <c r="H767" s="9"/>
      <c r="I767" s="25" t="s">
        <v>2772</v>
      </c>
      <c r="J767" s="25" t="s">
        <v>2685</v>
      </c>
      <c r="K767" s="8"/>
      <c r="L767" s="9"/>
      <c r="M767" s="13" t="s">
        <v>1014</v>
      </c>
      <c r="N767" s="9"/>
      <c r="O767" s="9"/>
      <c r="P767" s="9"/>
      <c r="Q767" s="9"/>
      <c r="R767" s="74"/>
      <c r="S767" s="13"/>
      <c r="T767" s="74"/>
      <c r="U767" s="7" t="s">
        <v>51</v>
      </c>
      <c r="V767" s="73" t="s">
        <v>2359</v>
      </c>
      <c r="W767" s="25"/>
    </row>
    <row r="768" spans="1:23" ht="15.75" customHeight="1">
      <c r="A768" s="7"/>
      <c r="B768" s="8" t="s">
        <v>2773</v>
      </c>
      <c r="C768" s="9" t="s">
        <v>2774</v>
      </c>
      <c r="D768" s="25" t="s">
        <v>2775</v>
      </c>
      <c r="E768" s="25" t="s">
        <v>2776</v>
      </c>
      <c r="F768" s="222" t="s">
        <v>2777</v>
      </c>
      <c r="G768" s="25" t="s">
        <v>2778</v>
      </c>
      <c r="H768" s="9" t="s">
        <v>2779</v>
      </c>
      <c r="I768" s="9" t="s">
        <v>2684</v>
      </c>
      <c r="J768" s="25" t="s">
        <v>2685</v>
      </c>
      <c r="K768" s="8"/>
      <c r="L768" s="9"/>
      <c r="M768" s="13" t="s">
        <v>1014</v>
      </c>
      <c r="N768" s="8" t="s">
        <v>2780</v>
      </c>
      <c r="O768" s="8" t="s">
        <v>2781</v>
      </c>
      <c r="P768" s="9"/>
      <c r="Q768" s="9"/>
      <c r="R768" s="74"/>
      <c r="S768" s="13"/>
      <c r="T768" s="74"/>
      <c r="U768" s="74" t="s">
        <v>51</v>
      </c>
      <c r="V768" s="73" t="s">
        <v>2686</v>
      </c>
      <c r="W768" s="9" t="s">
        <v>2782</v>
      </c>
    </row>
    <row r="769" spans="1:23" ht="15.75" customHeight="1">
      <c r="A769" s="14"/>
      <c r="B769" s="9" t="s">
        <v>102</v>
      </c>
      <c r="C769" s="9" t="s">
        <v>2783</v>
      </c>
      <c r="D769" s="25" t="s">
        <v>2784</v>
      </c>
      <c r="E769" s="25" t="s">
        <v>2785</v>
      </c>
      <c r="F769" s="222" t="s">
        <v>2786</v>
      </c>
      <c r="G769" s="9" t="s">
        <v>2787</v>
      </c>
      <c r="H769" s="9" t="s">
        <v>2788</v>
      </c>
      <c r="I769" s="9"/>
      <c r="J769" s="9" t="s">
        <v>2789</v>
      </c>
      <c r="K769" s="25"/>
      <c r="L769" s="8"/>
      <c r="M769" s="13" t="s">
        <v>1014</v>
      </c>
      <c r="N769" s="67" t="s">
        <v>1049</v>
      </c>
      <c r="O769" s="8" t="s">
        <v>2367</v>
      </c>
      <c r="P769" s="8"/>
      <c r="Q769" s="8"/>
      <c r="R769" s="74"/>
      <c r="S769" s="13"/>
      <c r="T769" s="74"/>
      <c r="U769" s="74"/>
      <c r="V769" s="74" t="s">
        <v>2359</v>
      </c>
      <c r="W769" s="9" t="s">
        <v>2789</v>
      </c>
    </row>
    <row r="770" spans="1:23" ht="52.5" customHeight="1">
      <c r="A770" s="9" t="s">
        <v>71</v>
      </c>
      <c r="B770" s="9" t="s">
        <v>2790</v>
      </c>
      <c r="C770" s="9" t="s">
        <v>2791</v>
      </c>
      <c r="D770" s="25" t="s">
        <v>2792</v>
      </c>
      <c r="E770" s="25" t="s">
        <v>2793</v>
      </c>
      <c r="F770" s="222" t="s">
        <v>2794</v>
      </c>
      <c r="G770" s="25" t="s">
        <v>2795</v>
      </c>
      <c r="H770" s="9"/>
      <c r="I770" s="9" t="s">
        <v>2796</v>
      </c>
      <c r="J770" s="25" t="s">
        <v>2685</v>
      </c>
      <c r="K770" s="9"/>
      <c r="L770" s="9"/>
      <c r="M770" s="13" t="s">
        <v>1014</v>
      </c>
      <c r="N770" s="9" t="s">
        <v>2797</v>
      </c>
      <c r="O770" s="25" t="s">
        <v>2798</v>
      </c>
      <c r="P770" s="9"/>
      <c r="Q770" s="9"/>
      <c r="R770" s="9"/>
      <c r="S770" s="13"/>
      <c r="T770" s="9"/>
      <c r="U770" s="9"/>
      <c r="V770" s="9">
        <v>3</v>
      </c>
      <c r="W770" s="25" t="s">
        <v>2799</v>
      </c>
    </row>
    <row r="771" spans="1:23" ht="52.5" customHeight="1">
      <c r="A771" s="9" t="s">
        <v>71</v>
      </c>
      <c r="B771" s="9" t="s">
        <v>102</v>
      </c>
      <c r="C771" s="9" t="s">
        <v>2800</v>
      </c>
      <c r="D771" s="9" t="s">
        <v>2801</v>
      </c>
      <c r="E771" s="9" t="s">
        <v>2802</v>
      </c>
      <c r="F771" s="9" t="s">
        <v>2803</v>
      </c>
      <c r="G771" s="9" t="s">
        <v>2804</v>
      </c>
      <c r="H771" s="9"/>
      <c r="I771" s="9" t="s">
        <v>2805</v>
      </c>
      <c r="J771" s="9" t="s">
        <v>2806</v>
      </c>
      <c r="K771" s="9"/>
      <c r="L771" s="9"/>
      <c r="M771" s="13" t="s">
        <v>1014</v>
      </c>
      <c r="N771" s="9"/>
      <c r="O771" s="9"/>
      <c r="P771" s="9"/>
      <c r="Q771" s="9"/>
      <c r="R771" s="9"/>
      <c r="S771" s="13"/>
      <c r="T771" s="9"/>
      <c r="U771" s="9"/>
      <c r="V771" s="9">
        <v>3</v>
      </c>
      <c r="W771" s="9" t="s">
        <v>2806</v>
      </c>
    </row>
    <row r="772" spans="1:23" ht="15.75" customHeight="1">
      <c r="A772" s="7" t="s">
        <v>1502</v>
      </c>
      <c r="B772" s="8" t="s">
        <v>2807</v>
      </c>
      <c r="C772" s="8" t="s">
        <v>2808</v>
      </c>
      <c r="D772" s="25" t="s">
        <v>2809</v>
      </c>
      <c r="E772" s="25" t="s">
        <v>2810</v>
      </c>
      <c r="F772" s="107" t="s">
        <v>2811</v>
      </c>
      <c r="G772" s="7" t="s">
        <v>2812</v>
      </c>
      <c r="H772" s="8"/>
      <c r="I772" s="8"/>
      <c r="J772" s="13">
        <v>0</v>
      </c>
      <c r="K772" s="8"/>
      <c r="L772" s="8"/>
      <c r="M772" s="13" t="s">
        <v>1014</v>
      </c>
      <c r="N772" s="7"/>
      <c r="O772" s="8"/>
      <c r="P772" s="8"/>
      <c r="Q772" s="8"/>
      <c r="R772" s="7"/>
      <c r="S772" s="13"/>
      <c r="T772" s="7"/>
      <c r="U772" s="7"/>
      <c r="V772" s="13">
        <v>7</v>
      </c>
      <c r="W772" s="7"/>
    </row>
    <row r="773" spans="1:23" ht="15.75" customHeight="1">
      <c r="A773" s="7" t="s">
        <v>1502</v>
      </c>
      <c r="B773" s="8" t="s">
        <v>102</v>
      </c>
      <c r="C773" s="8" t="str">
        <f>C772&amp;"_oth"</f>
        <v>s3_o_child_act_oth</v>
      </c>
      <c r="D773" s="9" t="s">
        <v>1503</v>
      </c>
      <c r="E773" s="13" t="s">
        <v>2813</v>
      </c>
      <c r="F773" s="114" t="s">
        <v>2763</v>
      </c>
      <c r="G773" s="13" t="s">
        <v>2764</v>
      </c>
      <c r="H773" s="8"/>
      <c r="I773" s="8"/>
      <c r="J773" s="7" t="s">
        <v>2814</v>
      </c>
      <c r="K773" s="8"/>
      <c r="L773" s="8"/>
      <c r="M773" s="13" t="s">
        <v>1014</v>
      </c>
      <c r="N773" s="7"/>
      <c r="O773" s="8"/>
      <c r="P773" s="8"/>
      <c r="Q773" s="8"/>
      <c r="R773" s="7"/>
      <c r="S773" s="13"/>
      <c r="T773" s="7"/>
      <c r="U773" s="7"/>
      <c r="V773" s="13">
        <v>2</v>
      </c>
      <c r="W773" s="7" t="s">
        <v>2814</v>
      </c>
    </row>
    <row r="774" spans="1:23" ht="15.75" customHeight="1">
      <c r="A774" s="7"/>
      <c r="B774" s="8" t="s">
        <v>2815</v>
      </c>
      <c r="C774" s="8" t="s">
        <v>2816</v>
      </c>
      <c r="D774" s="25" t="s">
        <v>2817</v>
      </c>
      <c r="E774" s="10" t="s">
        <v>2818</v>
      </c>
      <c r="F774" s="107" t="s">
        <v>2819</v>
      </c>
      <c r="G774" s="8" t="s">
        <v>2820</v>
      </c>
      <c r="H774" s="9"/>
      <c r="I774" s="8" t="s">
        <v>2821</v>
      </c>
      <c r="J774" s="25" t="s">
        <v>2685</v>
      </c>
      <c r="K774" s="8"/>
      <c r="L774" s="8"/>
      <c r="M774" s="13" t="s">
        <v>1014</v>
      </c>
      <c r="N774" s="8"/>
      <c r="O774" s="8"/>
      <c r="P774" s="8"/>
      <c r="Q774" s="8"/>
      <c r="R774" s="7"/>
      <c r="S774" s="13"/>
      <c r="T774" s="7"/>
      <c r="U774" s="7"/>
      <c r="V774" s="7">
        <v>3</v>
      </c>
      <c r="W774" s="10" t="s">
        <v>2822</v>
      </c>
    </row>
    <row r="775" spans="1:23" ht="15.75" customHeight="1">
      <c r="A775" s="7"/>
      <c r="B775" s="8" t="s">
        <v>102</v>
      </c>
      <c r="C775" s="8" t="s">
        <v>2823</v>
      </c>
      <c r="D775" s="9" t="s">
        <v>2824</v>
      </c>
      <c r="E775" s="8" t="s">
        <v>2825</v>
      </c>
      <c r="F775" s="107" t="s">
        <v>2826</v>
      </c>
      <c r="G775" s="8" t="s">
        <v>2827</v>
      </c>
      <c r="H775" s="8" t="s">
        <v>2828</v>
      </c>
      <c r="I775" s="8"/>
      <c r="J775" s="8" t="s">
        <v>2829</v>
      </c>
      <c r="K775" s="8"/>
      <c r="L775" s="8"/>
      <c r="M775" s="13" t="s">
        <v>1014</v>
      </c>
      <c r="N775" s="8"/>
      <c r="O775" s="8"/>
      <c r="P775" s="8"/>
      <c r="Q775" s="8"/>
      <c r="R775" s="7"/>
      <c r="S775" s="13"/>
      <c r="T775" s="7"/>
      <c r="U775" s="7"/>
      <c r="V775" s="7">
        <v>3</v>
      </c>
      <c r="W775" s="8" t="s">
        <v>2829</v>
      </c>
    </row>
    <row r="776" spans="1:23" ht="15.75" customHeight="1">
      <c r="A776" s="7" t="s">
        <v>1502</v>
      </c>
      <c r="B776" s="8" t="s">
        <v>1931</v>
      </c>
      <c r="C776" s="8" t="s">
        <v>2830</v>
      </c>
      <c r="D776" s="25" t="s">
        <v>2831</v>
      </c>
      <c r="E776" s="25" t="s">
        <v>2832</v>
      </c>
      <c r="F776" s="114" t="s">
        <v>2833</v>
      </c>
      <c r="G776" s="10" t="s">
        <v>2834</v>
      </c>
      <c r="H776" s="8"/>
      <c r="I776" s="8"/>
      <c r="J776" s="10">
        <v>0</v>
      </c>
      <c r="K776" s="8"/>
      <c r="L776" s="8"/>
      <c r="M776" s="13" t="s">
        <v>1014</v>
      </c>
      <c r="N776" s="8"/>
      <c r="O776" s="8"/>
      <c r="P776" s="8"/>
      <c r="Q776" s="127" t="s">
        <v>1939</v>
      </c>
      <c r="R776" s="7"/>
      <c r="S776" s="13"/>
      <c r="T776" s="7"/>
      <c r="U776" s="7"/>
      <c r="V776" s="13">
        <v>4</v>
      </c>
      <c r="W776" s="8"/>
    </row>
    <row r="777" spans="1:23" ht="15.75" customHeight="1">
      <c r="A777" s="13" t="s">
        <v>71</v>
      </c>
      <c r="B777" s="8" t="s">
        <v>66</v>
      </c>
      <c r="C777" s="13" t="s">
        <v>2835</v>
      </c>
      <c r="D777" s="25"/>
      <c r="E777" s="7"/>
      <c r="F777" s="7"/>
      <c r="G777" s="7"/>
      <c r="H777" s="7"/>
      <c r="I777" s="7"/>
      <c r="J777" s="10">
        <v>0</v>
      </c>
      <c r="K777" s="7" t="s">
        <v>2705</v>
      </c>
      <c r="L777" s="7"/>
      <c r="M777" s="113"/>
      <c r="N777" s="7"/>
      <c r="O777" s="7"/>
      <c r="P777" s="7"/>
      <c r="Q777" s="7"/>
      <c r="R777" s="7"/>
      <c r="S777" s="13"/>
      <c r="T777" s="7"/>
      <c r="U777" s="7"/>
      <c r="V777" s="7"/>
      <c r="W777" s="8"/>
    </row>
    <row r="778" spans="1:23" ht="15.75" customHeight="1">
      <c r="A778" s="13" t="s">
        <v>71</v>
      </c>
      <c r="B778" s="8" t="s">
        <v>63</v>
      </c>
      <c r="C778" s="13" t="s">
        <v>2836</v>
      </c>
      <c r="D778" s="25" t="s">
        <v>2837</v>
      </c>
      <c r="E778" s="25" t="s">
        <v>2838</v>
      </c>
      <c r="F778" s="123" t="s">
        <v>2839</v>
      </c>
      <c r="G778" s="13" t="s">
        <v>2840</v>
      </c>
      <c r="H778" s="7"/>
      <c r="I778" s="7"/>
      <c r="J778" s="25" t="s">
        <v>2685</v>
      </c>
      <c r="K778" s="7"/>
      <c r="L778" s="7"/>
      <c r="M778" s="113"/>
      <c r="N778" s="7"/>
      <c r="O778" s="7"/>
      <c r="P778" s="7"/>
      <c r="Q778" s="7"/>
      <c r="R778" s="7"/>
      <c r="S778" s="13"/>
      <c r="T778" s="7"/>
      <c r="U778" s="7"/>
      <c r="V778" s="13">
        <v>2</v>
      </c>
      <c r="W778" s="10" t="s">
        <v>2711</v>
      </c>
    </row>
    <row r="779" spans="1:23" ht="15.75" customHeight="1">
      <c r="A779" s="13" t="s">
        <v>71</v>
      </c>
      <c r="B779" s="10" t="s">
        <v>2712</v>
      </c>
      <c r="C779" s="13" t="s">
        <v>2841</v>
      </c>
      <c r="D779" s="25" t="s">
        <v>2842</v>
      </c>
      <c r="E779" s="13" t="s">
        <v>2843</v>
      </c>
      <c r="F779" s="123" t="s">
        <v>2844</v>
      </c>
      <c r="G779" s="13" t="s">
        <v>2845</v>
      </c>
      <c r="H779" s="7"/>
      <c r="I779" s="7"/>
      <c r="J779" s="25" t="s">
        <v>2685</v>
      </c>
      <c r="K779" s="7"/>
      <c r="L779" s="7"/>
      <c r="M779" s="13" t="s">
        <v>1014</v>
      </c>
      <c r="N779" s="7"/>
      <c r="O779" s="7"/>
      <c r="P779" s="7"/>
      <c r="Q779" s="7"/>
      <c r="R779" s="7"/>
      <c r="S779" s="13"/>
      <c r="T779" s="7"/>
      <c r="U779" s="7"/>
      <c r="V779" s="13">
        <v>2</v>
      </c>
      <c r="W779" s="10" t="s">
        <v>2711</v>
      </c>
    </row>
    <row r="780" spans="1:23" ht="15.75" customHeight="1">
      <c r="A780" s="13" t="s">
        <v>71</v>
      </c>
      <c r="B780" s="10" t="s">
        <v>2712</v>
      </c>
      <c r="C780" s="13" t="s">
        <v>2846</v>
      </c>
      <c r="D780" s="25" t="s">
        <v>2847</v>
      </c>
      <c r="E780" s="13" t="s">
        <v>2848</v>
      </c>
      <c r="F780" s="123" t="s">
        <v>2849</v>
      </c>
      <c r="G780" s="13" t="s">
        <v>2850</v>
      </c>
      <c r="H780" s="7"/>
      <c r="I780" s="7"/>
      <c r="J780" s="25" t="s">
        <v>2685</v>
      </c>
      <c r="K780" s="7"/>
      <c r="L780" s="7"/>
      <c r="M780" s="13" t="s">
        <v>1014</v>
      </c>
      <c r="N780" s="7"/>
      <c r="O780" s="7"/>
      <c r="P780" s="7"/>
      <c r="Q780" s="7"/>
      <c r="R780" s="7"/>
      <c r="S780" s="13"/>
      <c r="T780" s="7"/>
      <c r="U780" s="7"/>
      <c r="V780" s="13">
        <v>2</v>
      </c>
      <c r="W780" s="10" t="s">
        <v>2711</v>
      </c>
    </row>
    <row r="781" spans="1:23" ht="15.75" customHeight="1">
      <c r="A781" s="13" t="s">
        <v>71</v>
      </c>
      <c r="B781" s="10" t="s">
        <v>2712</v>
      </c>
      <c r="C781" s="13" t="s">
        <v>2851</v>
      </c>
      <c r="D781" s="25" t="s">
        <v>2852</v>
      </c>
      <c r="E781" s="13" t="s">
        <v>2853</v>
      </c>
      <c r="F781" s="123" t="s">
        <v>2854</v>
      </c>
      <c r="G781" s="13" t="s">
        <v>2855</v>
      </c>
      <c r="H781" s="7"/>
      <c r="I781" s="7"/>
      <c r="J781" s="25" t="s">
        <v>2685</v>
      </c>
      <c r="K781" s="7"/>
      <c r="L781" s="7"/>
      <c r="M781" s="13" t="s">
        <v>1014</v>
      </c>
      <c r="N781" s="7"/>
      <c r="O781" s="7"/>
      <c r="P781" s="7"/>
      <c r="Q781" s="7"/>
      <c r="R781" s="7"/>
      <c r="S781" s="13"/>
      <c r="T781" s="7"/>
      <c r="U781" s="7"/>
      <c r="V781" s="13">
        <v>2</v>
      </c>
      <c r="W781" s="10" t="s">
        <v>2711</v>
      </c>
    </row>
    <row r="782" spans="1:23" ht="15.75" customHeight="1">
      <c r="A782" s="13" t="s">
        <v>71</v>
      </c>
      <c r="B782" s="10" t="s">
        <v>2712</v>
      </c>
      <c r="C782" s="13" t="s">
        <v>2856</v>
      </c>
      <c r="D782" s="25" t="s">
        <v>2857</v>
      </c>
      <c r="E782" s="13" t="s">
        <v>2858</v>
      </c>
      <c r="F782" s="123" t="s">
        <v>2859</v>
      </c>
      <c r="G782" s="13" t="s">
        <v>2860</v>
      </c>
      <c r="H782" s="7"/>
      <c r="I782" s="7"/>
      <c r="J782" s="25" t="s">
        <v>2685</v>
      </c>
      <c r="K782" s="7"/>
      <c r="L782" s="7"/>
      <c r="M782" s="13" t="s">
        <v>1014</v>
      </c>
      <c r="N782" s="7"/>
      <c r="O782" s="7"/>
      <c r="P782" s="7"/>
      <c r="Q782" s="7"/>
      <c r="R782" s="7"/>
      <c r="S782" s="13"/>
      <c r="T782" s="7"/>
      <c r="U782" s="7"/>
      <c r="V782" s="13">
        <v>2</v>
      </c>
      <c r="W782" s="10" t="s">
        <v>2711</v>
      </c>
    </row>
    <row r="783" spans="1:23" ht="15.75" customHeight="1">
      <c r="A783" s="13" t="s">
        <v>71</v>
      </c>
      <c r="B783" s="10" t="s">
        <v>2712</v>
      </c>
      <c r="C783" s="13" t="s">
        <v>2861</v>
      </c>
      <c r="D783" s="25" t="s">
        <v>2862</v>
      </c>
      <c r="E783" s="13" t="s">
        <v>2863</v>
      </c>
      <c r="F783" s="123" t="s">
        <v>2864</v>
      </c>
      <c r="G783" s="13" t="s">
        <v>2865</v>
      </c>
      <c r="H783" s="7"/>
      <c r="I783" s="7"/>
      <c r="J783" s="25" t="s">
        <v>2685</v>
      </c>
      <c r="K783" s="7"/>
      <c r="L783" s="7"/>
      <c r="M783" s="13" t="s">
        <v>1014</v>
      </c>
      <c r="N783" s="7"/>
      <c r="O783" s="7"/>
      <c r="P783" s="7"/>
      <c r="Q783" s="7"/>
      <c r="R783" s="7"/>
      <c r="S783" s="13"/>
      <c r="T783" s="7"/>
      <c r="U783" s="7"/>
      <c r="V783" s="13">
        <v>2</v>
      </c>
      <c r="W783" s="10" t="s">
        <v>2711</v>
      </c>
    </row>
    <row r="784" spans="1:23" ht="15.75" customHeight="1">
      <c r="A784" s="13" t="s">
        <v>71</v>
      </c>
      <c r="B784" s="10" t="s">
        <v>2712</v>
      </c>
      <c r="C784" s="13" t="s">
        <v>2866</v>
      </c>
      <c r="D784" s="25" t="s">
        <v>2867</v>
      </c>
      <c r="E784" s="13" t="s">
        <v>2868</v>
      </c>
      <c r="F784" s="123" t="s">
        <v>2869</v>
      </c>
      <c r="G784" s="13" t="s">
        <v>2870</v>
      </c>
      <c r="H784" s="7"/>
      <c r="I784" s="7"/>
      <c r="J784" s="25" t="s">
        <v>2685</v>
      </c>
      <c r="K784" s="7"/>
      <c r="L784" s="7"/>
      <c r="M784" s="13" t="s">
        <v>1014</v>
      </c>
      <c r="N784" s="7"/>
      <c r="O784" s="7"/>
      <c r="P784" s="7"/>
      <c r="Q784" s="7"/>
      <c r="R784" s="7"/>
      <c r="S784" s="13"/>
      <c r="T784" s="7"/>
      <c r="U784" s="7"/>
      <c r="V784" s="13">
        <v>2</v>
      </c>
      <c r="W784" s="10" t="s">
        <v>2711</v>
      </c>
    </row>
    <row r="785" spans="1:23" ht="15.75" customHeight="1">
      <c r="A785" s="13" t="s">
        <v>71</v>
      </c>
      <c r="B785" s="10" t="s">
        <v>839</v>
      </c>
      <c r="C785" s="13" t="s">
        <v>2835</v>
      </c>
      <c r="D785" s="9"/>
      <c r="E785" s="7"/>
      <c r="F785" s="7"/>
      <c r="G785" s="7"/>
      <c r="H785" s="7"/>
      <c r="I785" s="7"/>
      <c r="J785" s="10">
        <v>0</v>
      </c>
      <c r="K785" s="7"/>
      <c r="L785" s="7"/>
      <c r="M785" s="113"/>
      <c r="N785" s="7"/>
      <c r="O785" s="7"/>
      <c r="P785" s="7"/>
      <c r="Q785" s="7"/>
      <c r="R785" s="7"/>
      <c r="S785" s="13"/>
      <c r="T785" s="7"/>
      <c r="U785" s="7"/>
      <c r="V785" s="7"/>
      <c r="W785" s="10"/>
    </row>
    <row r="786" spans="1:23" ht="15.75" customHeight="1">
      <c r="A786" s="13" t="s">
        <v>71</v>
      </c>
      <c r="B786" s="8" t="s">
        <v>66</v>
      </c>
      <c r="C786" s="13" t="s">
        <v>2871</v>
      </c>
      <c r="D786" s="9"/>
      <c r="E786" s="7"/>
      <c r="F786" s="7"/>
      <c r="G786" s="7"/>
      <c r="H786" s="7"/>
      <c r="I786" s="7"/>
      <c r="J786" s="10">
        <v>0</v>
      </c>
      <c r="K786" s="7" t="s">
        <v>2705</v>
      </c>
      <c r="L786" s="7"/>
      <c r="M786" s="113"/>
      <c r="N786" s="7"/>
      <c r="O786" s="7"/>
      <c r="P786" s="7"/>
      <c r="Q786" s="7"/>
      <c r="R786" s="7"/>
      <c r="S786" s="13"/>
      <c r="T786" s="7"/>
      <c r="U786" s="7"/>
      <c r="V786" s="7"/>
      <c r="W786" s="10"/>
    </row>
    <row r="787" spans="1:23" ht="15.75" customHeight="1">
      <c r="A787" s="13" t="s">
        <v>71</v>
      </c>
      <c r="B787" s="8" t="s">
        <v>63</v>
      </c>
      <c r="C787" s="13" t="s">
        <v>2872</v>
      </c>
      <c r="D787" s="25" t="s">
        <v>2873</v>
      </c>
      <c r="E787" s="25" t="s">
        <v>2874</v>
      </c>
      <c r="F787" s="123" t="s">
        <v>2875</v>
      </c>
      <c r="G787" s="13" t="s">
        <v>2876</v>
      </c>
      <c r="H787" s="7"/>
      <c r="I787" s="7"/>
      <c r="J787" s="25" t="s">
        <v>2685</v>
      </c>
      <c r="K787" s="7"/>
      <c r="L787" s="7"/>
      <c r="M787" s="113"/>
      <c r="N787" s="7"/>
      <c r="O787" s="7"/>
      <c r="P787" s="7"/>
      <c r="Q787" s="7"/>
      <c r="R787" s="7"/>
      <c r="S787" s="13"/>
      <c r="T787" s="7"/>
      <c r="U787" s="7"/>
      <c r="V787" s="13">
        <v>6</v>
      </c>
      <c r="W787" s="10"/>
    </row>
    <row r="788" spans="1:23" ht="15.75" customHeight="1">
      <c r="A788" s="13" t="s">
        <v>71</v>
      </c>
      <c r="B788" s="10" t="s">
        <v>2712</v>
      </c>
      <c r="C788" s="13" t="s">
        <v>2877</v>
      </c>
      <c r="D788" s="25" t="s">
        <v>2878</v>
      </c>
      <c r="E788" s="25" t="s">
        <v>2879</v>
      </c>
      <c r="F788" s="123" t="s">
        <v>2880</v>
      </c>
      <c r="G788" s="13" t="s">
        <v>2881</v>
      </c>
      <c r="H788" s="7"/>
      <c r="I788" s="7"/>
      <c r="J788" s="25" t="s">
        <v>2685</v>
      </c>
      <c r="K788" s="7"/>
      <c r="L788" s="7"/>
      <c r="M788" s="13" t="s">
        <v>1014</v>
      </c>
      <c r="N788" s="7"/>
      <c r="O788" s="7"/>
      <c r="P788" s="7"/>
      <c r="Q788" s="7"/>
      <c r="R788" s="7"/>
      <c r="S788" s="13"/>
      <c r="T788" s="7"/>
      <c r="U788" s="7"/>
      <c r="V788" s="13">
        <v>4</v>
      </c>
      <c r="W788" s="10"/>
    </row>
    <row r="789" spans="1:23" ht="15.75" customHeight="1">
      <c r="A789" s="13" t="s">
        <v>71</v>
      </c>
      <c r="B789" s="10" t="s">
        <v>2712</v>
      </c>
      <c r="C789" s="13" t="s">
        <v>2882</v>
      </c>
      <c r="D789" s="25" t="s">
        <v>2883</v>
      </c>
      <c r="E789" s="25" t="s">
        <v>2884</v>
      </c>
      <c r="F789" s="123" t="s">
        <v>2885</v>
      </c>
      <c r="G789" s="13" t="s">
        <v>2886</v>
      </c>
      <c r="H789" s="7"/>
      <c r="I789" s="7"/>
      <c r="J789" s="25" t="s">
        <v>2685</v>
      </c>
      <c r="K789" s="7"/>
      <c r="L789" s="7"/>
      <c r="M789" s="13" t="s">
        <v>1014</v>
      </c>
      <c r="N789" s="7"/>
      <c r="O789" s="7"/>
      <c r="P789" s="7"/>
      <c r="Q789" s="7"/>
      <c r="R789" s="7"/>
      <c r="S789" s="13"/>
      <c r="T789" s="7"/>
      <c r="U789" s="7"/>
      <c r="V789" s="13">
        <v>4</v>
      </c>
      <c r="W789" s="10"/>
    </row>
    <row r="790" spans="1:23" ht="15.75" customHeight="1">
      <c r="A790" s="13" t="s">
        <v>71</v>
      </c>
      <c r="B790" s="10" t="s">
        <v>2712</v>
      </c>
      <c r="C790" s="13" t="s">
        <v>2887</v>
      </c>
      <c r="D790" s="25" t="s">
        <v>2888</v>
      </c>
      <c r="E790" s="25" t="s">
        <v>2889</v>
      </c>
      <c r="F790" s="123" t="s">
        <v>2890</v>
      </c>
      <c r="G790" s="13" t="s">
        <v>2891</v>
      </c>
      <c r="H790" s="7"/>
      <c r="I790" s="7"/>
      <c r="J790" s="25" t="s">
        <v>2685</v>
      </c>
      <c r="K790" s="7"/>
      <c r="L790" s="7"/>
      <c r="M790" s="13" t="s">
        <v>1014</v>
      </c>
      <c r="N790" s="7"/>
      <c r="O790" s="7"/>
      <c r="P790" s="7"/>
      <c r="Q790" s="7"/>
      <c r="R790" s="7"/>
      <c r="S790" s="13"/>
      <c r="T790" s="7"/>
      <c r="U790" s="7"/>
      <c r="V790" s="13">
        <v>4</v>
      </c>
      <c r="W790" s="10"/>
    </row>
    <row r="791" spans="1:23" ht="15.75" customHeight="1">
      <c r="A791" s="13" t="s">
        <v>71</v>
      </c>
      <c r="B791" s="10" t="s">
        <v>2712</v>
      </c>
      <c r="C791" s="13" t="s">
        <v>2892</v>
      </c>
      <c r="D791" s="25" t="s">
        <v>2893</v>
      </c>
      <c r="E791" s="25" t="s">
        <v>2894</v>
      </c>
      <c r="F791" s="123" t="s">
        <v>2895</v>
      </c>
      <c r="G791" s="13" t="s">
        <v>2896</v>
      </c>
      <c r="H791" s="7"/>
      <c r="I791" s="7"/>
      <c r="J791" s="25" t="s">
        <v>2685</v>
      </c>
      <c r="K791" s="7"/>
      <c r="L791" s="7"/>
      <c r="M791" s="13" t="s">
        <v>1014</v>
      </c>
      <c r="N791" s="7"/>
      <c r="O791" s="7"/>
      <c r="P791" s="7"/>
      <c r="Q791" s="7"/>
      <c r="R791" s="7"/>
      <c r="S791" s="13"/>
      <c r="T791" s="7"/>
      <c r="U791" s="7"/>
      <c r="V791" s="13">
        <v>4</v>
      </c>
      <c r="W791" s="10"/>
    </row>
    <row r="792" spans="1:23" ht="15.75" customHeight="1">
      <c r="A792" s="13" t="s">
        <v>71</v>
      </c>
      <c r="B792" s="10" t="s">
        <v>2712</v>
      </c>
      <c r="C792" s="13" t="s">
        <v>2897</v>
      </c>
      <c r="D792" s="25" t="s">
        <v>2898</v>
      </c>
      <c r="E792" s="25" t="s">
        <v>2899</v>
      </c>
      <c r="F792" s="123" t="s">
        <v>2900</v>
      </c>
      <c r="G792" s="13" t="s">
        <v>2901</v>
      </c>
      <c r="H792" s="7"/>
      <c r="I792" s="7"/>
      <c r="J792" s="25" t="s">
        <v>2685</v>
      </c>
      <c r="K792" s="7"/>
      <c r="L792" s="7"/>
      <c r="M792" s="13" t="s">
        <v>1014</v>
      </c>
      <c r="N792" s="7"/>
      <c r="O792" s="7"/>
      <c r="P792" s="7"/>
      <c r="Q792" s="7"/>
      <c r="R792" s="7"/>
      <c r="S792" s="13"/>
      <c r="T792" s="7"/>
      <c r="U792" s="7"/>
      <c r="V792" s="13">
        <v>4</v>
      </c>
      <c r="W792" s="10"/>
    </row>
    <row r="793" spans="1:23" ht="15.75" customHeight="1">
      <c r="A793" s="13" t="s">
        <v>71</v>
      </c>
      <c r="B793" s="8" t="s">
        <v>839</v>
      </c>
      <c r="C793" s="13" t="s">
        <v>2871</v>
      </c>
      <c r="D793" s="9"/>
      <c r="E793" s="7"/>
      <c r="F793" s="7"/>
      <c r="G793" s="7"/>
      <c r="H793" s="7"/>
      <c r="I793" s="7"/>
      <c r="J793" s="10">
        <v>0</v>
      </c>
      <c r="K793" s="7"/>
      <c r="L793" s="7"/>
      <c r="M793" s="113"/>
      <c r="N793" s="7"/>
      <c r="O793" s="7"/>
      <c r="P793" s="7"/>
      <c r="Q793" s="7"/>
      <c r="R793" s="7"/>
      <c r="S793" s="13"/>
      <c r="T793" s="7"/>
      <c r="U793" s="7"/>
      <c r="V793" s="7"/>
      <c r="W793" s="10"/>
    </row>
    <row r="794" spans="1:23" ht="15.75" customHeight="1">
      <c r="A794" s="13" t="s">
        <v>71</v>
      </c>
      <c r="B794" s="10" t="s">
        <v>2712</v>
      </c>
      <c r="C794" s="13" t="s">
        <v>2902</v>
      </c>
      <c r="D794" s="25" t="s">
        <v>2903</v>
      </c>
      <c r="E794" s="25" t="s">
        <v>2904</v>
      </c>
      <c r="F794" s="123" t="s">
        <v>2905</v>
      </c>
      <c r="G794" s="13" t="s">
        <v>2906</v>
      </c>
      <c r="H794" s="7"/>
      <c r="I794" s="7"/>
      <c r="J794" s="25" t="s">
        <v>2685</v>
      </c>
      <c r="K794" s="7"/>
      <c r="L794" s="7"/>
      <c r="M794" s="13" t="s">
        <v>1014</v>
      </c>
      <c r="N794" s="7"/>
      <c r="O794" s="7"/>
      <c r="P794" s="7"/>
      <c r="Q794" s="7"/>
      <c r="R794" s="7"/>
      <c r="S794" s="13"/>
      <c r="T794" s="7"/>
      <c r="U794" s="7"/>
      <c r="V794" s="13">
        <v>5</v>
      </c>
      <c r="W794" s="10"/>
    </row>
    <row r="795" spans="1:23" ht="15.75" customHeight="1">
      <c r="A795" s="13" t="s">
        <v>71</v>
      </c>
      <c r="B795" s="10" t="s">
        <v>2907</v>
      </c>
      <c r="C795" s="13" t="s">
        <v>2908</v>
      </c>
      <c r="D795" s="25" t="s">
        <v>2909</v>
      </c>
      <c r="E795" s="25" t="s">
        <v>2910</v>
      </c>
      <c r="F795" s="123" t="s">
        <v>2911</v>
      </c>
      <c r="G795" s="13" t="s">
        <v>2912</v>
      </c>
      <c r="H795" s="7"/>
      <c r="I795" s="7" t="s">
        <v>2755</v>
      </c>
      <c r="J795" s="25" t="s">
        <v>2685</v>
      </c>
      <c r="K795" s="13"/>
      <c r="L795" s="7"/>
      <c r="M795" s="13" t="s">
        <v>1014</v>
      </c>
      <c r="N795" s="13" t="s">
        <v>2913</v>
      </c>
      <c r="O795" s="13" t="s">
        <v>2914</v>
      </c>
      <c r="P795" s="7"/>
      <c r="Q795" s="7"/>
      <c r="R795" s="7"/>
      <c r="S795" s="13"/>
      <c r="T795" s="7"/>
      <c r="U795" s="7"/>
      <c r="V795" s="13">
        <v>3</v>
      </c>
      <c r="W795" s="10" t="s">
        <v>2711</v>
      </c>
    </row>
    <row r="796" spans="1:23" ht="15.75" customHeight="1">
      <c r="A796" s="13" t="s">
        <v>71</v>
      </c>
      <c r="B796" s="10" t="s">
        <v>2915</v>
      </c>
      <c r="C796" s="13" t="s">
        <v>2916</v>
      </c>
      <c r="D796" s="25" t="s">
        <v>2917</v>
      </c>
      <c r="E796" s="25" t="s">
        <v>2918</v>
      </c>
      <c r="F796" s="123" t="s">
        <v>2919</v>
      </c>
      <c r="G796" s="13" t="s">
        <v>2920</v>
      </c>
      <c r="H796" s="7"/>
      <c r="I796" s="7" t="s">
        <v>2921</v>
      </c>
      <c r="J796" s="25" t="s">
        <v>2685</v>
      </c>
      <c r="K796" s="13"/>
      <c r="L796" s="7"/>
      <c r="M796" s="13" t="s">
        <v>1014</v>
      </c>
      <c r="N796" s="7"/>
      <c r="O796" s="7"/>
      <c r="P796" s="7"/>
      <c r="Q796" s="7"/>
      <c r="R796" s="7"/>
      <c r="S796" s="13"/>
      <c r="T796" s="7"/>
      <c r="U796" s="7"/>
      <c r="V796" s="13">
        <v>3</v>
      </c>
      <c r="W796" s="10" t="s">
        <v>2922</v>
      </c>
    </row>
    <row r="797" spans="1:23" ht="15.75" customHeight="1">
      <c r="A797" s="13" t="s">
        <v>71</v>
      </c>
      <c r="B797" s="10" t="s">
        <v>102</v>
      </c>
      <c r="C797" s="13" t="s">
        <v>2923</v>
      </c>
      <c r="D797" s="228" t="s">
        <v>2924</v>
      </c>
      <c r="E797" s="13" t="s">
        <v>2925</v>
      </c>
      <c r="F797" s="123" t="s">
        <v>2926</v>
      </c>
      <c r="G797" s="13" t="s">
        <v>2927</v>
      </c>
      <c r="H797" s="7"/>
      <c r="I797" s="229"/>
      <c r="J797" s="10" t="s">
        <v>2928</v>
      </c>
      <c r="K797" s="7"/>
      <c r="L797" s="7"/>
      <c r="M797" s="13" t="s">
        <v>1014</v>
      </c>
      <c r="N797" s="7"/>
      <c r="O797" s="7"/>
      <c r="P797" s="7"/>
      <c r="Q797" s="7"/>
      <c r="R797" s="7"/>
      <c r="S797" s="13"/>
      <c r="T797" s="7"/>
      <c r="U797" s="7"/>
      <c r="V797" s="13">
        <v>3</v>
      </c>
      <c r="W797" s="10" t="s">
        <v>2928</v>
      </c>
    </row>
    <row r="798" spans="1:23" ht="15.75" customHeight="1">
      <c r="A798" s="13" t="s">
        <v>71</v>
      </c>
      <c r="B798" s="10" t="s">
        <v>2712</v>
      </c>
      <c r="C798" s="13" t="s">
        <v>2929</v>
      </c>
      <c r="D798" s="25" t="s">
        <v>2930</v>
      </c>
      <c r="E798" s="13" t="s">
        <v>2931</v>
      </c>
      <c r="F798" s="123" t="s">
        <v>2932</v>
      </c>
      <c r="G798" s="13" t="s">
        <v>2933</v>
      </c>
      <c r="H798" s="7"/>
      <c r="I798" s="7"/>
      <c r="J798" s="25" t="s">
        <v>2685</v>
      </c>
      <c r="K798" s="7"/>
      <c r="L798" s="7"/>
      <c r="M798" s="13" t="s">
        <v>1014</v>
      </c>
      <c r="N798" s="7"/>
      <c r="O798" s="7"/>
      <c r="P798" s="7"/>
      <c r="Q798" s="7"/>
      <c r="R798" s="7"/>
      <c r="S798" s="13"/>
      <c r="T798" s="7"/>
      <c r="U798" s="7"/>
      <c r="V798" s="13">
        <v>3</v>
      </c>
      <c r="W798" s="10" t="s">
        <v>2711</v>
      </c>
    </row>
    <row r="799" spans="1:23" ht="15.75" customHeight="1">
      <c r="A799" s="13" t="s">
        <v>71</v>
      </c>
      <c r="B799" s="10" t="s">
        <v>63</v>
      </c>
      <c r="C799" s="13" t="s">
        <v>2934</v>
      </c>
      <c r="D799" s="25" t="s">
        <v>2935</v>
      </c>
      <c r="E799" s="13" t="s">
        <v>2936</v>
      </c>
      <c r="F799" s="123" t="s">
        <v>2937</v>
      </c>
      <c r="G799" s="13" t="s">
        <v>2938</v>
      </c>
      <c r="H799" s="7"/>
      <c r="I799" s="230"/>
      <c r="J799" s="25" t="s">
        <v>2685</v>
      </c>
      <c r="K799" s="7"/>
      <c r="L799" s="7"/>
      <c r="M799" s="113"/>
      <c r="N799" s="7"/>
      <c r="O799" s="7"/>
      <c r="P799" s="7"/>
      <c r="Q799" s="7"/>
      <c r="R799" s="7"/>
      <c r="S799" s="13"/>
      <c r="T799" s="7"/>
      <c r="U799" s="7"/>
      <c r="V799" s="13">
        <v>2</v>
      </c>
      <c r="W799" s="10" t="s">
        <v>2711</v>
      </c>
    </row>
    <row r="800" spans="1:23" ht="15.75" customHeight="1">
      <c r="A800" s="13" t="s">
        <v>71</v>
      </c>
      <c r="B800" s="10" t="s">
        <v>1186</v>
      </c>
      <c r="C800" s="13" t="s">
        <v>2939</v>
      </c>
      <c r="D800" s="25" t="s">
        <v>2940</v>
      </c>
      <c r="E800" s="13" t="s">
        <v>2941</v>
      </c>
      <c r="F800" s="123" t="s">
        <v>2942</v>
      </c>
      <c r="G800" s="13" t="s">
        <v>2943</v>
      </c>
      <c r="H800" s="7"/>
      <c r="I800" s="230"/>
      <c r="J800" s="25" t="s">
        <v>2685</v>
      </c>
      <c r="K800" s="7"/>
      <c r="L800" s="7"/>
      <c r="M800" s="13" t="s">
        <v>1014</v>
      </c>
      <c r="N800" s="7"/>
      <c r="O800" s="7"/>
      <c r="P800" s="7"/>
      <c r="Q800" s="7"/>
      <c r="R800" s="7"/>
      <c r="S800" s="13"/>
      <c r="T800" s="7"/>
      <c r="U800" s="7"/>
      <c r="V800" s="13">
        <v>2</v>
      </c>
      <c r="W800" s="10" t="s">
        <v>2711</v>
      </c>
    </row>
    <row r="801" spans="1:23" ht="15.75" customHeight="1">
      <c r="A801" s="13" t="s">
        <v>71</v>
      </c>
      <c r="B801" s="10" t="s">
        <v>1186</v>
      </c>
      <c r="C801" s="13" t="s">
        <v>2944</v>
      </c>
      <c r="D801" s="25" t="s">
        <v>2945</v>
      </c>
      <c r="E801" s="13" t="s">
        <v>2946</v>
      </c>
      <c r="F801" s="123" t="s">
        <v>2947</v>
      </c>
      <c r="G801" s="13" t="s">
        <v>2948</v>
      </c>
      <c r="H801" s="7"/>
      <c r="I801" s="230"/>
      <c r="J801" s="25" t="s">
        <v>2685</v>
      </c>
      <c r="K801" s="7"/>
      <c r="L801" s="7"/>
      <c r="M801" s="13" t="s">
        <v>1014</v>
      </c>
      <c r="N801" s="7"/>
      <c r="O801" s="7"/>
      <c r="P801" s="7"/>
      <c r="Q801" s="7"/>
      <c r="R801" s="7"/>
      <c r="S801" s="13"/>
      <c r="T801" s="7"/>
      <c r="U801" s="7"/>
      <c r="V801" s="13">
        <v>2</v>
      </c>
      <c r="W801" s="10" t="s">
        <v>2711</v>
      </c>
    </row>
    <row r="802" spans="1:23" ht="15.75" customHeight="1">
      <c r="A802" s="13" t="s">
        <v>71</v>
      </c>
      <c r="B802" s="10" t="s">
        <v>1186</v>
      </c>
      <c r="C802" s="13" t="s">
        <v>2949</v>
      </c>
      <c r="D802" s="25" t="s">
        <v>2950</v>
      </c>
      <c r="E802" s="13" t="s">
        <v>2951</v>
      </c>
      <c r="F802" s="123" t="s">
        <v>2952</v>
      </c>
      <c r="G802" s="13" t="s">
        <v>2953</v>
      </c>
      <c r="H802" s="7"/>
      <c r="I802" s="230"/>
      <c r="J802" s="25" t="s">
        <v>2685</v>
      </c>
      <c r="K802" s="7"/>
      <c r="L802" s="7"/>
      <c r="M802" s="13" t="s">
        <v>1014</v>
      </c>
      <c r="N802" s="7"/>
      <c r="O802" s="7"/>
      <c r="P802" s="7"/>
      <c r="Q802" s="7"/>
      <c r="R802" s="7"/>
      <c r="S802" s="13"/>
      <c r="T802" s="7"/>
      <c r="U802" s="7"/>
      <c r="V802" s="13">
        <v>2</v>
      </c>
      <c r="W802" s="10" t="s">
        <v>2711</v>
      </c>
    </row>
    <row r="803" spans="1:23" ht="15.75" customHeight="1">
      <c r="A803" s="13" t="s">
        <v>71</v>
      </c>
      <c r="B803" s="10" t="s">
        <v>1186</v>
      </c>
      <c r="C803" s="13" t="s">
        <v>2954</v>
      </c>
      <c r="D803" s="25" t="s">
        <v>2955</v>
      </c>
      <c r="E803" s="13" t="s">
        <v>2956</v>
      </c>
      <c r="F803" s="123" t="s">
        <v>2957</v>
      </c>
      <c r="G803" s="13" t="s">
        <v>2958</v>
      </c>
      <c r="H803" s="7"/>
      <c r="I803" s="7"/>
      <c r="J803" s="25" t="s">
        <v>2685</v>
      </c>
      <c r="K803" s="7"/>
      <c r="L803" s="7"/>
      <c r="M803" s="13" t="s">
        <v>1014</v>
      </c>
      <c r="N803" s="7"/>
      <c r="O803" s="7"/>
      <c r="P803" s="7"/>
      <c r="Q803" s="7"/>
      <c r="R803" s="7"/>
      <c r="S803" s="13"/>
      <c r="T803" s="7"/>
      <c r="U803" s="7"/>
      <c r="V803" s="13">
        <v>2</v>
      </c>
      <c r="W803" s="10" t="s">
        <v>2711</v>
      </c>
    </row>
    <row r="804" spans="1:23" ht="15.75" customHeight="1">
      <c r="A804" s="13" t="s">
        <v>71</v>
      </c>
      <c r="B804" s="10" t="s">
        <v>1186</v>
      </c>
      <c r="C804" s="13" t="s">
        <v>2959</v>
      </c>
      <c r="D804" s="25" t="s">
        <v>2960</v>
      </c>
      <c r="E804" s="13" t="s">
        <v>2961</v>
      </c>
      <c r="F804" s="123" t="s">
        <v>2962</v>
      </c>
      <c r="G804" s="13" t="s">
        <v>2963</v>
      </c>
      <c r="H804" s="7"/>
      <c r="I804" s="7"/>
      <c r="J804" s="25" t="s">
        <v>2685</v>
      </c>
      <c r="K804" s="7"/>
      <c r="L804" s="7"/>
      <c r="M804" s="13" t="s">
        <v>1014</v>
      </c>
      <c r="N804" s="7"/>
      <c r="O804" s="7"/>
      <c r="P804" s="7"/>
      <c r="Q804" s="7"/>
      <c r="R804" s="7"/>
      <c r="S804" s="13"/>
      <c r="T804" s="7"/>
      <c r="U804" s="7"/>
      <c r="V804" s="13">
        <v>2</v>
      </c>
      <c r="W804" s="10" t="s">
        <v>2711</v>
      </c>
    </row>
    <row r="805" spans="1:23" ht="15.75" customHeight="1">
      <c r="A805" s="13" t="s">
        <v>71</v>
      </c>
      <c r="B805" s="10" t="s">
        <v>81</v>
      </c>
      <c r="C805" s="13" t="s">
        <v>2964</v>
      </c>
      <c r="D805" s="25" t="s">
        <v>2965</v>
      </c>
      <c r="E805" s="13" t="s">
        <v>2966</v>
      </c>
      <c r="F805" s="123" t="s">
        <v>2967</v>
      </c>
      <c r="G805" s="13" t="s">
        <v>2968</v>
      </c>
      <c r="H805" s="7"/>
      <c r="I805" s="7"/>
      <c r="J805" s="25" t="s">
        <v>2685</v>
      </c>
      <c r="K805" s="7"/>
      <c r="L805" s="7"/>
      <c r="M805" s="13" t="s">
        <v>1014</v>
      </c>
      <c r="N805" s="7"/>
      <c r="O805" s="7"/>
      <c r="P805" s="7"/>
      <c r="Q805" s="7"/>
      <c r="R805" s="7"/>
      <c r="S805" s="13"/>
      <c r="T805" s="7"/>
      <c r="U805" s="7"/>
      <c r="V805" s="13">
        <v>2</v>
      </c>
      <c r="W805" s="10" t="s">
        <v>2711</v>
      </c>
    </row>
    <row r="806" spans="1:23" ht="15.75" customHeight="1">
      <c r="A806" s="13" t="s">
        <v>71</v>
      </c>
      <c r="B806" s="10" t="s">
        <v>2969</v>
      </c>
      <c r="C806" s="13" t="s">
        <v>2970</v>
      </c>
      <c r="D806" s="25" t="s">
        <v>2971</v>
      </c>
      <c r="E806" s="13" t="s">
        <v>2972</v>
      </c>
      <c r="F806" s="123" t="s">
        <v>2973</v>
      </c>
      <c r="G806" s="13" t="s">
        <v>2974</v>
      </c>
      <c r="H806" s="7"/>
      <c r="I806" s="13" t="s">
        <v>2975</v>
      </c>
      <c r="J806" s="25" t="s">
        <v>2685</v>
      </c>
      <c r="K806" s="13"/>
      <c r="L806" s="7"/>
      <c r="M806" s="13" t="s">
        <v>1014</v>
      </c>
      <c r="N806" s="9" t="s">
        <v>2797</v>
      </c>
      <c r="O806" s="13" t="s">
        <v>2976</v>
      </c>
      <c r="P806" s="7"/>
      <c r="Q806" s="7"/>
      <c r="R806" s="7"/>
      <c r="S806" s="13"/>
      <c r="T806" s="7"/>
      <c r="U806" s="7"/>
      <c r="V806" s="13">
        <v>5</v>
      </c>
      <c r="W806" s="25" t="s">
        <v>2977</v>
      </c>
    </row>
    <row r="807" spans="1:23" ht="15.75" customHeight="1">
      <c r="A807" s="13" t="s">
        <v>71</v>
      </c>
      <c r="B807" s="10" t="s">
        <v>102</v>
      </c>
      <c r="C807" s="13" t="s">
        <v>2978</v>
      </c>
      <c r="D807" s="228" t="s">
        <v>2979</v>
      </c>
      <c r="E807" s="13" t="s">
        <v>2980</v>
      </c>
      <c r="F807" s="123" t="s">
        <v>2981</v>
      </c>
      <c r="G807" s="13" t="s">
        <v>2982</v>
      </c>
      <c r="H807" s="7"/>
      <c r="I807" s="229"/>
      <c r="J807" s="10" t="s">
        <v>2983</v>
      </c>
      <c r="K807" s="7"/>
      <c r="L807" s="7"/>
      <c r="M807" s="113"/>
      <c r="N807" s="7"/>
      <c r="O807" s="7"/>
      <c r="P807" s="7"/>
      <c r="Q807" s="7"/>
      <c r="R807" s="7"/>
      <c r="S807" s="13"/>
      <c r="T807" s="7"/>
      <c r="U807" s="7"/>
      <c r="V807" s="13">
        <v>5</v>
      </c>
      <c r="W807" s="10" t="s">
        <v>2983</v>
      </c>
    </row>
    <row r="808" spans="1:23" ht="15.75" customHeight="1">
      <c r="A808" s="13" t="s">
        <v>71</v>
      </c>
      <c r="B808" s="10" t="s">
        <v>63</v>
      </c>
      <c r="C808" s="13"/>
      <c r="D808" s="228" t="s">
        <v>2984</v>
      </c>
      <c r="E808" s="13" t="s">
        <v>2985</v>
      </c>
      <c r="F808" s="123" t="s">
        <v>2986</v>
      </c>
      <c r="G808" s="13" t="s">
        <v>2987</v>
      </c>
      <c r="H808" s="7"/>
      <c r="I808" s="229"/>
      <c r="J808" s="25" t="s">
        <v>2685</v>
      </c>
      <c r="K808" s="7"/>
      <c r="L808" s="7"/>
      <c r="M808" s="113"/>
      <c r="N808" s="7"/>
      <c r="O808" s="7"/>
      <c r="P808" s="7"/>
      <c r="Q808" s="7"/>
      <c r="R808" s="7"/>
      <c r="S808" s="13"/>
      <c r="T808" s="7"/>
      <c r="U808" s="7"/>
      <c r="V808" s="13">
        <v>2</v>
      </c>
      <c r="W808" s="25" t="s">
        <v>2988</v>
      </c>
    </row>
    <row r="809" spans="1:23" ht="15.75" customHeight="1">
      <c r="A809" s="13" t="s">
        <v>71</v>
      </c>
      <c r="B809" s="10" t="s">
        <v>2712</v>
      </c>
      <c r="C809" s="13" t="s">
        <v>2989</v>
      </c>
      <c r="D809" s="228" t="s">
        <v>2990</v>
      </c>
      <c r="E809" s="13" t="s">
        <v>2991</v>
      </c>
      <c r="F809" s="123" t="s">
        <v>2992</v>
      </c>
      <c r="G809" s="13" t="s">
        <v>2993</v>
      </c>
      <c r="H809" s="7"/>
      <c r="I809" s="229"/>
      <c r="J809" s="25" t="s">
        <v>2685</v>
      </c>
      <c r="K809" s="7"/>
      <c r="L809" s="7"/>
      <c r="M809" s="13" t="s">
        <v>1014</v>
      </c>
      <c r="N809" s="7"/>
      <c r="O809" s="7"/>
      <c r="P809" s="7"/>
      <c r="Q809" s="7"/>
      <c r="R809" s="7"/>
      <c r="S809" s="13"/>
      <c r="T809" s="7"/>
      <c r="U809" s="7"/>
      <c r="V809" s="13">
        <v>3</v>
      </c>
      <c r="W809" s="25" t="s">
        <v>2988</v>
      </c>
    </row>
    <row r="810" spans="1:23" ht="15.75" customHeight="1">
      <c r="A810" s="13" t="s">
        <v>71</v>
      </c>
      <c r="B810" s="10" t="s">
        <v>2712</v>
      </c>
      <c r="C810" s="13" t="s">
        <v>2994</v>
      </c>
      <c r="D810" s="228" t="s">
        <v>2995</v>
      </c>
      <c r="E810" s="13" t="s">
        <v>2996</v>
      </c>
      <c r="F810" s="123" t="s">
        <v>2997</v>
      </c>
      <c r="G810" s="13" t="s">
        <v>2998</v>
      </c>
      <c r="H810" s="7"/>
      <c r="I810" s="229"/>
      <c r="J810" s="25" t="s">
        <v>2685</v>
      </c>
      <c r="K810" s="7"/>
      <c r="L810" s="7"/>
      <c r="M810" s="13" t="s">
        <v>1014</v>
      </c>
      <c r="N810" s="7"/>
      <c r="O810" s="7"/>
      <c r="P810" s="7"/>
      <c r="Q810" s="7"/>
      <c r="R810" s="7"/>
      <c r="S810" s="13"/>
      <c r="T810" s="7"/>
      <c r="U810" s="7"/>
      <c r="V810" s="13">
        <v>3</v>
      </c>
      <c r="W810" s="25" t="s">
        <v>2988</v>
      </c>
    </row>
    <row r="811" spans="1:23" ht="15.75" customHeight="1">
      <c r="A811" s="13" t="s">
        <v>71</v>
      </c>
      <c r="B811" s="10" t="s">
        <v>2712</v>
      </c>
      <c r="C811" s="13" t="s">
        <v>2999</v>
      </c>
      <c r="D811" s="228" t="s">
        <v>3000</v>
      </c>
      <c r="E811" s="13" t="s">
        <v>3001</v>
      </c>
      <c r="F811" s="123" t="s">
        <v>3002</v>
      </c>
      <c r="G811" s="13" t="s">
        <v>3003</v>
      </c>
      <c r="H811" s="7"/>
      <c r="I811" s="229"/>
      <c r="J811" s="25" t="s">
        <v>2685</v>
      </c>
      <c r="K811" s="7"/>
      <c r="L811" s="7"/>
      <c r="M811" s="13" t="s">
        <v>1014</v>
      </c>
      <c r="N811" s="7"/>
      <c r="O811" s="7"/>
      <c r="P811" s="7"/>
      <c r="Q811" s="7"/>
      <c r="R811" s="7"/>
      <c r="S811" s="13"/>
      <c r="T811" s="7"/>
      <c r="U811" s="7"/>
      <c r="V811" s="13">
        <v>3</v>
      </c>
      <c r="W811" s="25" t="s">
        <v>2988</v>
      </c>
    </row>
    <row r="812" spans="1:23" ht="15.75" customHeight="1">
      <c r="A812" s="13" t="s">
        <v>71</v>
      </c>
      <c r="B812" s="10" t="s">
        <v>2712</v>
      </c>
      <c r="C812" s="13" t="s">
        <v>3004</v>
      </c>
      <c r="D812" s="228" t="s">
        <v>3005</v>
      </c>
      <c r="E812" s="13" t="s">
        <v>3006</v>
      </c>
      <c r="F812" s="123" t="s">
        <v>3007</v>
      </c>
      <c r="G812" s="13" t="s">
        <v>3008</v>
      </c>
      <c r="H812" s="7"/>
      <c r="I812" s="229"/>
      <c r="J812" s="25" t="s">
        <v>2685</v>
      </c>
      <c r="K812" s="7"/>
      <c r="L812" s="7"/>
      <c r="M812" s="13" t="s">
        <v>1014</v>
      </c>
      <c r="N812" s="7"/>
      <c r="O812" s="7"/>
      <c r="P812" s="7"/>
      <c r="Q812" s="7"/>
      <c r="R812" s="7"/>
      <c r="S812" s="13"/>
      <c r="T812" s="7"/>
      <c r="U812" s="7"/>
      <c r="V812" s="13">
        <v>5</v>
      </c>
      <c r="W812" s="25" t="s">
        <v>2988</v>
      </c>
    </row>
    <row r="813" spans="1:23" ht="15.75" customHeight="1">
      <c r="A813" s="13" t="s">
        <v>71</v>
      </c>
      <c r="B813" s="10" t="s">
        <v>2712</v>
      </c>
      <c r="C813" s="13" t="s">
        <v>3009</v>
      </c>
      <c r="D813" s="228" t="s">
        <v>3010</v>
      </c>
      <c r="E813" s="77" t="s">
        <v>3011</v>
      </c>
      <c r="F813" s="123" t="s">
        <v>3012</v>
      </c>
      <c r="G813" s="13" t="s">
        <v>3013</v>
      </c>
      <c r="H813" s="7"/>
      <c r="I813" s="229"/>
      <c r="J813" s="25" t="s">
        <v>2685</v>
      </c>
      <c r="K813" s="7"/>
      <c r="L813" s="7"/>
      <c r="M813" s="13" t="s">
        <v>1014</v>
      </c>
      <c r="N813" s="7"/>
      <c r="O813" s="7"/>
      <c r="P813" s="7"/>
      <c r="Q813" s="7"/>
      <c r="R813" s="7"/>
      <c r="S813" s="13"/>
      <c r="T813" s="7"/>
      <c r="U813" s="7"/>
      <c r="V813" s="13">
        <v>5</v>
      </c>
      <c r="W813" s="25" t="s">
        <v>2988</v>
      </c>
    </row>
    <row r="814" spans="1:23" ht="15.75" customHeight="1">
      <c r="A814" s="13" t="s">
        <v>71</v>
      </c>
      <c r="B814" s="10" t="s">
        <v>2712</v>
      </c>
      <c r="C814" s="13" t="s">
        <v>3014</v>
      </c>
      <c r="D814" s="228" t="s">
        <v>3015</v>
      </c>
      <c r="E814" s="77" t="s">
        <v>3016</v>
      </c>
      <c r="F814" s="123" t="s">
        <v>3017</v>
      </c>
      <c r="G814" s="13" t="s">
        <v>3018</v>
      </c>
      <c r="H814" s="7"/>
      <c r="I814" s="229"/>
      <c r="J814" s="25" t="s">
        <v>2685</v>
      </c>
      <c r="K814" s="7"/>
      <c r="L814" s="7"/>
      <c r="M814" s="13" t="s">
        <v>1014</v>
      </c>
      <c r="N814" s="7"/>
      <c r="O814" s="7"/>
      <c r="P814" s="7"/>
      <c r="Q814" s="7"/>
      <c r="R814" s="7"/>
      <c r="S814" s="13"/>
      <c r="T814" s="7"/>
      <c r="U814" s="7"/>
      <c r="V814" s="13">
        <v>6</v>
      </c>
      <c r="W814" s="25" t="s">
        <v>2988</v>
      </c>
    </row>
    <row r="815" spans="1:23" ht="15.75" customHeight="1">
      <c r="A815" s="7" t="s">
        <v>71</v>
      </c>
      <c r="B815" s="8" t="s">
        <v>66</v>
      </c>
      <c r="C815" s="7" t="s">
        <v>3019</v>
      </c>
      <c r="D815" s="109" t="s">
        <v>3020</v>
      </c>
      <c r="E815" s="7"/>
      <c r="F815" s="7"/>
      <c r="G815" s="7"/>
      <c r="H815" s="7"/>
      <c r="I815" s="7"/>
      <c r="J815" s="8" t="s">
        <v>3021</v>
      </c>
      <c r="K815" s="7"/>
      <c r="L815" s="7"/>
      <c r="M815" s="8"/>
      <c r="N815" s="7"/>
      <c r="O815" s="7"/>
      <c r="P815" s="7"/>
      <c r="Q815" s="7"/>
      <c r="R815" s="7"/>
      <c r="S815" s="13" t="s">
        <v>51</v>
      </c>
      <c r="T815" s="7"/>
      <c r="U815" s="7"/>
      <c r="V815" s="7"/>
      <c r="W815" s="8" t="s">
        <v>3021</v>
      </c>
    </row>
    <row r="816" spans="1:23" ht="15.75" customHeight="1">
      <c r="A816" s="7"/>
      <c r="B816" s="8" t="s">
        <v>58</v>
      </c>
      <c r="C816" s="7" t="s">
        <v>3022</v>
      </c>
      <c r="D816" s="9"/>
      <c r="E816" s="8"/>
      <c r="F816" s="8"/>
      <c r="G816" s="8"/>
      <c r="H816" s="8"/>
      <c r="I816" s="8"/>
      <c r="J816" s="8"/>
      <c r="K816" s="8"/>
      <c r="L816" s="8"/>
      <c r="M816" s="8"/>
      <c r="N816" s="8"/>
      <c r="O816" s="8"/>
      <c r="P816" s="8"/>
      <c r="Q816" s="8"/>
      <c r="R816" s="7" t="s">
        <v>60</v>
      </c>
      <c r="S816" s="13"/>
      <c r="T816" s="7"/>
      <c r="U816" s="7"/>
      <c r="V816" s="7"/>
      <c r="W816" s="8"/>
    </row>
    <row r="817" spans="1:23" ht="15.75" customHeight="1">
      <c r="A817" s="7" t="s">
        <v>71</v>
      </c>
      <c r="B817" s="8" t="s">
        <v>63</v>
      </c>
      <c r="C817" s="8" t="s">
        <v>3023</v>
      </c>
      <c r="D817" s="15" t="s">
        <v>3024</v>
      </c>
      <c r="E817" s="15"/>
      <c r="F817" s="8"/>
      <c r="G817" s="8"/>
      <c r="H817" s="8"/>
      <c r="I817" s="8"/>
      <c r="J817" s="10">
        <v>0</v>
      </c>
      <c r="K817" s="8"/>
      <c r="L817" s="8"/>
      <c r="M817" s="8"/>
      <c r="N817" s="8"/>
      <c r="O817" s="8"/>
      <c r="P817" s="8"/>
      <c r="Q817" s="8"/>
      <c r="R817" s="7"/>
      <c r="S817" s="13"/>
      <c r="T817" s="7"/>
      <c r="U817" s="7"/>
      <c r="V817" s="7"/>
      <c r="W817" s="8"/>
    </row>
    <row r="818" spans="1:23" ht="15.75" customHeight="1">
      <c r="A818" s="7" t="s">
        <v>71</v>
      </c>
      <c r="B818" s="8" t="s">
        <v>3025</v>
      </c>
      <c r="C818" s="7" t="s">
        <v>3026</v>
      </c>
      <c r="D818" s="25" t="s">
        <v>3027</v>
      </c>
      <c r="E818" s="25" t="s">
        <v>3028</v>
      </c>
      <c r="F818" s="71" t="s">
        <v>3029</v>
      </c>
      <c r="G818" s="7" t="s">
        <v>3030</v>
      </c>
      <c r="H818" s="7"/>
      <c r="I818" s="8" t="s">
        <v>3031</v>
      </c>
      <c r="J818" s="10">
        <v>0</v>
      </c>
      <c r="K818" s="8"/>
      <c r="L818" s="7"/>
      <c r="M818" s="13" t="s">
        <v>1014</v>
      </c>
      <c r="N818" s="7"/>
      <c r="O818" s="7"/>
      <c r="P818" s="7"/>
      <c r="Q818" s="7"/>
      <c r="R818" s="7"/>
      <c r="S818" s="13"/>
      <c r="T818" s="7"/>
      <c r="U818" s="7"/>
      <c r="V818" s="13">
        <v>8</v>
      </c>
      <c r="W818" s="10"/>
    </row>
    <row r="819" spans="1:23" ht="15.75" customHeight="1">
      <c r="A819" s="7" t="s">
        <v>71</v>
      </c>
      <c r="B819" s="8" t="s">
        <v>3032</v>
      </c>
      <c r="C819" s="7" t="s">
        <v>3033</v>
      </c>
      <c r="D819" s="9" t="s">
        <v>3034</v>
      </c>
      <c r="E819" s="25" t="s">
        <v>3035</v>
      </c>
      <c r="F819" s="71" t="s">
        <v>3036</v>
      </c>
      <c r="G819" s="7" t="s">
        <v>3037</v>
      </c>
      <c r="H819" s="7"/>
      <c r="I819" s="8" t="s">
        <v>2755</v>
      </c>
      <c r="J819" s="10">
        <v>0</v>
      </c>
      <c r="K819" s="10"/>
      <c r="L819" s="7"/>
      <c r="M819" s="13" t="s">
        <v>1014</v>
      </c>
      <c r="N819" s="7"/>
      <c r="O819" s="7"/>
      <c r="P819" s="7"/>
      <c r="Q819" s="7"/>
      <c r="R819" s="7"/>
      <c r="S819" s="13"/>
      <c r="T819" s="7"/>
      <c r="U819" s="7"/>
      <c r="V819" s="13">
        <v>4</v>
      </c>
      <c r="W819" s="8" t="s">
        <v>3038</v>
      </c>
    </row>
    <row r="820" spans="1:23" ht="15.75" customHeight="1">
      <c r="A820" s="7" t="s">
        <v>71</v>
      </c>
      <c r="B820" s="8" t="s">
        <v>102</v>
      </c>
      <c r="C820" s="7" t="s">
        <v>3039</v>
      </c>
      <c r="D820" s="14" t="s">
        <v>3040</v>
      </c>
      <c r="E820" s="72" t="s">
        <v>3041</v>
      </c>
      <c r="F820" s="71" t="s">
        <v>3042</v>
      </c>
      <c r="G820" s="7" t="s">
        <v>3043</v>
      </c>
      <c r="H820" s="7"/>
      <c r="I820" s="7"/>
      <c r="J820" s="10">
        <v>0</v>
      </c>
      <c r="K820" s="7"/>
      <c r="L820" s="7"/>
      <c r="M820" s="13" t="s">
        <v>1014</v>
      </c>
      <c r="N820" s="7"/>
      <c r="O820" s="7"/>
      <c r="P820" s="7"/>
      <c r="Q820" s="7"/>
      <c r="R820" s="7"/>
      <c r="S820" s="13"/>
      <c r="T820" s="7"/>
      <c r="U820" s="7"/>
      <c r="V820" s="13">
        <v>3</v>
      </c>
      <c r="W820" s="8" t="s">
        <v>3044</v>
      </c>
    </row>
    <row r="821" spans="1:23" ht="15.75" customHeight="1">
      <c r="A821" s="7" t="s">
        <v>71</v>
      </c>
      <c r="B821" s="8" t="s">
        <v>2116</v>
      </c>
      <c r="C821" s="7" t="s">
        <v>3045</v>
      </c>
      <c r="D821" s="25" t="s">
        <v>3046</v>
      </c>
      <c r="E821" s="25" t="s">
        <v>3047</v>
      </c>
      <c r="F821" s="222" t="s">
        <v>3048</v>
      </c>
      <c r="G821" s="9" t="s">
        <v>3049</v>
      </c>
      <c r="H821" s="9"/>
      <c r="I821" s="9"/>
      <c r="J821" s="10">
        <v>0</v>
      </c>
      <c r="K821" s="7"/>
      <c r="L821" s="7"/>
      <c r="M821" s="13" t="s">
        <v>1014</v>
      </c>
      <c r="N821" s="13" t="s">
        <v>3050</v>
      </c>
      <c r="O821" s="13" t="s">
        <v>3051</v>
      </c>
      <c r="P821" s="7"/>
      <c r="Q821" s="7"/>
      <c r="R821" s="7"/>
      <c r="S821" s="13"/>
      <c r="T821" s="7"/>
      <c r="U821" s="7"/>
      <c r="V821" s="13">
        <v>6</v>
      </c>
      <c r="W821" s="8" t="s">
        <v>3038</v>
      </c>
    </row>
    <row r="822" spans="1:23" ht="15.75" customHeight="1">
      <c r="A822" s="7" t="s">
        <v>71</v>
      </c>
      <c r="B822" s="8" t="s">
        <v>2116</v>
      </c>
      <c r="C822" s="7" t="s">
        <v>3052</v>
      </c>
      <c r="D822" s="25" t="s">
        <v>3053</v>
      </c>
      <c r="E822" s="25" t="s">
        <v>3054</v>
      </c>
      <c r="F822" s="71" t="s">
        <v>3055</v>
      </c>
      <c r="G822" s="7" t="s">
        <v>3056</v>
      </c>
      <c r="H822" s="7"/>
      <c r="I822" s="13" t="s">
        <v>3057</v>
      </c>
      <c r="J822" s="10">
        <v>0</v>
      </c>
      <c r="K822" s="7"/>
      <c r="L822" s="7"/>
      <c r="M822" s="13" t="s">
        <v>1014</v>
      </c>
      <c r="N822" s="13" t="s">
        <v>3058</v>
      </c>
      <c r="O822" s="13" t="s">
        <v>3059</v>
      </c>
      <c r="P822" s="7"/>
      <c r="Q822" s="7"/>
      <c r="R822" s="7"/>
      <c r="S822" s="13"/>
      <c r="T822" s="7"/>
      <c r="U822" s="7"/>
      <c r="V822" s="13">
        <v>6</v>
      </c>
      <c r="W822" s="8" t="s">
        <v>3038</v>
      </c>
    </row>
    <row r="823" spans="1:23" ht="15.75" customHeight="1">
      <c r="A823" s="7" t="s">
        <v>71</v>
      </c>
      <c r="B823" s="8" t="s">
        <v>3025</v>
      </c>
      <c r="C823" s="7" t="s">
        <v>3060</v>
      </c>
      <c r="D823" s="25" t="s">
        <v>3061</v>
      </c>
      <c r="E823" s="13" t="s">
        <v>3062</v>
      </c>
      <c r="F823" s="71" t="s">
        <v>3063</v>
      </c>
      <c r="G823" s="7" t="s">
        <v>3064</v>
      </c>
      <c r="H823" s="7"/>
      <c r="I823" s="7" t="s">
        <v>3031</v>
      </c>
      <c r="J823" s="10">
        <v>0</v>
      </c>
      <c r="K823" s="8"/>
      <c r="L823" s="7"/>
      <c r="M823" s="13" t="s">
        <v>1014</v>
      </c>
      <c r="N823" s="7"/>
      <c r="O823" s="7"/>
      <c r="P823" s="7"/>
      <c r="Q823" s="7"/>
      <c r="R823" s="7"/>
      <c r="S823" s="13"/>
      <c r="T823" s="7"/>
      <c r="U823" s="7"/>
      <c r="V823" s="13">
        <v>6</v>
      </c>
      <c r="W823" s="8"/>
    </row>
    <row r="824" spans="1:23" ht="15.75" customHeight="1">
      <c r="A824" s="7" t="s">
        <v>71</v>
      </c>
      <c r="B824" s="8" t="s">
        <v>3032</v>
      </c>
      <c r="C824" s="7" t="s">
        <v>3065</v>
      </c>
      <c r="D824" s="9" t="s">
        <v>3034</v>
      </c>
      <c r="E824" s="231" t="s">
        <v>3035</v>
      </c>
      <c r="F824" s="71" t="s">
        <v>3036</v>
      </c>
      <c r="G824" s="7" t="s">
        <v>3037</v>
      </c>
      <c r="H824" s="7"/>
      <c r="I824" s="8" t="s">
        <v>2755</v>
      </c>
      <c r="J824" s="10">
        <v>0</v>
      </c>
      <c r="K824" s="8"/>
      <c r="L824" s="7"/>
      <c r="M824" s="13" t="s">
        <v>1014</v>
      </c>
      <c r="N824" s="7"/>
      <c r="O824" s="7"/>
      <c r="P824" s="7"/>
      <c r="Q824" s="7"/>
      <c r="R824" s="7"/>
      <c r="S824" s="13"/>
      <c r="T824" s="7"/>
      <c r="U824" s="7"/>
      <c r="V824" s="13">
        <v>2</v>
      </c>
      <c r="W824" s="8" t="s">
        <v>3066</v>
      </c>
    </row>
    <row r="825" spans="1:23" ht="15.75" customHeight="1">
      <c r="A825" s="7" t="s">
        <v>71</v>
      </c>
      <c r="B825" s="8" t="s">
        <v>102</v>
      </c>
      <c r="C825" s="7" t="s">
        <v>3067</v>
      </c>
      <c r="D825" s="14" t="s">
        <v>3040</v>
      </c>
      <c r="E825" s="72" t="s">
        <v>3041</v>
      </c>
      <c r="F825" s="71" t="s">
        <v>3042</v>
      </c>
      <c r="G825" s="7" t="s">
        <v>3043</v>
      </c>
      <c r="H825" s="7"/>
      <c r="I825" s="7"/>
      <c r="J825" s="10">
        <v>0</v>
      </c>
      <c r="K825" s="7"/>
      <c r="L825" s="7"/>
      <c r="M825" s="13" t="s">
        <v>1014</v>
      </c>
      <c r="N825" s="7"/>
      <c r="O825" s="7"/>
      <c r="P825" s="7"/>
      <c r="Q825" s="7"/>
      <c r="R825" s="7"/>
      <c r="S825" s="13"/>
      <c r="T825" s="7"/>
      <c r="U825" s="7"/>
      <c r="V825" s="13">
        <v>3</v>
      </c>
      <c r="W825" s="8" t="s">
        <v>3068</v>
      </c>
    </row>
    <row r="826" spans="1:23" ht="15.75" customHeight="1">
      <c r="A826" s="7" t="s">
        <v>71</v>
      </c>
      <c r="B826" s="8" t="s">
        <v>1168</v>
      </c>
      <c r="C826" s="7" t="s">
        <v>3069</v>
      </c>
      <c r="D826" s="25" t="s">
        <v>3070</v>
      </c>
      <c r="E826" s="25" t="s">
        <v>3071</v>
      </c>
      <c r="F826" s="222" t="s">
        <v>3072</v>
      </c>
      <c r="G826" s="9" t="s">
        <v>3073</v>
      </c>
      <c r="H826" s="9"/>
      <c r="I826" s="9" t="s">
        <v>3074</v>
      </c>
      <c r="J826" s="10">
        <v>0</v>
      </c>
      <c r="K826" s="7"/>
      <c r="L826" s="7"/>
      <c r="M826" s="13" t="s">
        <v>1014</v>
      </c>
      <c r="N826" s="13" t="s">
        <v>3075</v>
      </c>
      <c r="O826" s="13" t="s">
        <v>3076</v>
      </c>
      <c r="P826" s="7"/>
      <c r="Q826" s="7"/>
      <c r="R826" s="7"/>
      <c r="S826" s="13"/>
      <c r="T826" s="7"/>
      <c r="U826" s="7"/>
      <c r="V826" s="13">
        <v>5</v>
      </c>
      <c r="W826" s="8" t="s">
        <v>3066</v>
      </c>
    </row>
    <row r="827" spans="1:23" ht="45" customHeight="1">
      <c r="A827" s="7" t="s">
        <v>71</v>
      </c>
      <c r="B827" s="8" t="s">
        <v>1168</v>
      </c>
      <c r="C827" s="7" t="s">
        <v>3077</v>
      </c>
      <c r="D827" s="25" t="s">
        <v>3078</v>
      </c>
      <c r="E827" s="25" t="s">
        <v>3079</v>
      </c>
      <c r="F827" s="71" t="s">
        <v>3080</v>
      </c>
      <c r="G827" s="13" t="s">
        <v>3081</v>
      </c>
      <c r="H827" s="7"/>
      <c r="I827" s="7" t="s">
        <v>3082</v>
      </c>
      <c r="J827" s="10">
        <v>0</v>
      </c>
      <c r="K827" s="7"/>
      <c r="L827" s="7"/>
      <c r="M827" s="13" t="s">
        <v>1014</v>
      </c>
      <c r="N827" s="13" t="s">
        <v>3083</v>
      </c>
      <c r="O827" s="13" t="s">
        <v>3084</v>
      </c>
      <c r="P827" s="7"/>
      <c r="Q827" s="7"/>
      <c r="R827" s="7"/>
      <c r="S827" s="13"/>
      <c r="T827" s="7"/>
      <c r="U827" s="7"/>
      <c r="V827" s="13">
        <v>5</v>
      </c>
      <c r="W827" s="8" t="s">
        <v>3085</v>
      </c>
    </row>
    <row r="828" spans="1:23" ht="15.75" customHeight="1">
      <c r="A828" s="7" t="s">
        <v>1502</v>
      </c>
      <c r="B828" s="8" t="s">
        <v>66</v>
      </c>
      <c r="C828" s="7" t="s">
        <v>3086</v>
      </c>
      <c r="D828" s="9"/>
      <c r="E828" s="7"/>
      <c r="F828" s="7"/>
      <c r="G828" s="7"/>
      <c r="H828" s="7"/>
      <c r="I828" s="7"/>
      <c r="J828" s="10">
        <v>0</v>
      </c>
      <c r="K828" s="7" t="s">
        <v>2705</v>
      </c>
      <c r="L828" s="7"/>
      <c r="M828" s="113"/>
      <c r="N828" s="7"/>
      <c r="O828" s="7"/>
      <c r="P828" s="7"/>
      <c r="Q828" s="7"/>
      <c r="R828" s="7"/>
      <c r="S828" s="13" t="s">
        <v>51</v>
      </c>
      <c r="T828" s="7"/>
      <c r="U828" s="7"/>
      <c r="V828" s="7"/>
      <c r="W828" s="8"/>
    </row>
    <row r="829" spans="1:23" ht="15.75" customHeight="1">
      <c r="A829" s="7" t="s">
        <v>1502</v>
      </c>
      <c r="B829" s="8" t="s">
        <v>63</v>
      </c>
      <c r="C829" s="7" t="s">
        <v>3087</v>
      </c>
      <c r="D829" s="25" t="s">
        <v>3088</v>
      </c>
      <c r="E829" s="25" t="s">
        <v>3089</v>
      </c>
      <c r="F829" s="71" t="s">
        <v>3090</v>
      </c>
      <c r="G829" s="7" t="s">
        <v>3091</v>
      </c>
      <c r="H829" s="7"/>
      <c r="I829" s="7"/>
      <c r="J829" s="10">
        <v>0</v>
      </c>
      <c r="K829" s="7"/>
      <c r="L829" s="7"/>
      <c r="M829" s="113"/>
      <c r="N829" s="7"/>
      <c r="O829" s="7"/>
      <c r="P829" s="7"/>
      <c r="Q829" s="7"/>
      <c r="R829" s="7"/>
      <c r="S829" s="13"/>
      <c r="T829" s="7"/>
      <c r="U829" s="7"/>
      <c r="V829" s="13">
        <v>4</v>
      </c>
      <c r="W829" s="8"/>
    </row>
    <row r="830" spans="1:23" ht="15.75" customHeight="1">
      <c r="A830" s="7" t="s">
        <v>1502</v>
      </c>
      <c r="B830" s="8" t="s">
        <v>2116</v>
      </c>
      <c r="C830" s="7" t="s">
        <v>3092</v>
      </c>
      <c r="D830" s="9" t="s">
        <v>3093</v>
      </c>
      <c r="E830" s="7" t="s">
        <v>3094</v>
      </c>
      <c r="F830" s="71" t="s">
        <v>3095</v>
      </c>
      <c r="G830" s="7" t="s">
        <v>3096</v>
      </c>
      <c r="H830" s="7"/>
      <c r="I830" s="7"/>
      <c r="J830" s="10">
        <v>0</v>
      </c>
      <c r="K830" s="7"/>
      <c r="L830" s="7"/>
      <c r="M830" s="13" t="s">
        <v>1014</v>
      </c>
      <c r="N830" s="13" t="s">
        <v>3075</v>
      </c>
      <c r="O830" s="13" t="s">
        <v>3076</v>
      </c>
      <c r="P830" s="7"/>
      <c r="Q830" s="7"/>
      <c r="R830" s="7"/>
      <c r="S830" s="13"/>
      <c r="T830" s="7"/>
      <c r="U830" s="7"/>
      <c r="V830" s="13">
        <v>3</v>
      </c>
      <c r="W830" s="8"/>
    </row>
    <row r="831" spans="1:23" ht="15.75" customHeight="1">
      <c r="A831" s="13" t="s">
        <v>71</v>
      </c>
      <c r="B831" s="8" t="s">
        <v>2116</v>
      </c>
      <c r="C831" s="13" t="s">
        <v>3097</v>
      </c>
      <c r="D831" s="25" t="s">
        <v>3098</v>
      </c>
      <c r="E831" s="13" t="s">
        <v>3099</v>
      </c>
      <c r="F831" s="123" t="s">
        <v>3100</v>
      </c>
      <c r="G831" s="13" t="s">
        <v>3101</v>
      </c>
      <c r="H831" s="7"/>
      <c r="I831" s="7"/>
      <c r="J831" s="10">
        <v>0</v>
      </c>
      <c r="K831" s="7"/>
      <c r="L831" s="7"/>
      <c r="M831" s="13" t="s">
        <v>1014</v>
      </c>
      <c r="N831" s="13" t="s">
        <v>3075</v>
      </c>
      <c r="O831" s="13" t="s">
        <v>3076</v>
      </c>
      <c r="P831" s="7"/>
      <c r="Q831" s="7"/>
      <c r="R831" s="7"/>
      <c r="S831" s="13"/>
      <c r="T831" s="7"/>
      <c r="U831" s="7"/>
      <c r="V831" s="13">
        <v>3</v>
      </c>
      <c r="W831" s="8"/>
    </row>
    <row r="832" spans="1:23" ht="15.75" customHeight="1">
      <c r="A832" s="7" t="s">
        <v>1502</v>
      </c>
      <c r="B832" s="8" t="s">
        <v>2116</v>
      </c>
      <c r="C832" s="7" t="s">
        <v>3102</v>
      </c>
      <c r="D832" s="9" t="s">
        <v>3103</v>
      </c>
      <c r="E832" s="7" t="s">
        <v>3104</v>
      </c>
      <c r="F832" s="71" t="s">
        <v>3105</v>
      </c>
      <c r="G832" s="7"/>
      <c r="H832" s="7"/>
      <c r="I832" s="7"/>
      <c r="J832" s="10">
        <v>0</v>
      </c>
      <c r="K832" s="7"/>
      <c r="L832" s="7"/>
      <c r="M832" s="13" t="s">
        <v>1014</v>
      </c>
      <c r="N832" s="13" t="s">
        <v>3075</v>
      </c>
      <c r="O832" s="13" t="s">
        <v>3076</v>
      </c>
      <c r="P832" s="7"/>
      <c r="Q832" s="7"/>
      <c r="R832" s="7"/>
      <c r="S832" s="13"/>
      <c r="T832" s="7"/>
      <c r="U832" s="7"/>
      <c r="V832" s="13">
        <v>3</v>
      </c>
      <c r="W832" s="8"/>
    </row>
    <row r="833" spans="1:23" ht="101.25" customHeight="1">
      <c r="A833" s="7"/>
      <c r="B833" s="7" t="s">
        <v>102</v>
      </c>
      <c r="C833" s="13" t="s">
        <v>3106</v>
      </c>
      <c r="D833" s="13" t="s">
        <v>3107</v>
      </c>
      <c r="E833" s="13" t="s">
        <v>3108</v>
      </c>
      <c r="F833" s="123" t="s">
        <v>3109</v>
      </c>
      <c r="G833" s="13" t="s">
        <v>3110</v>
      </c>
      <c r="H833" s="7"/>
      <c r="I833" s="13" t="s">
        <v>3111</v>
      </c>
      <c r="J833" s="10">
        <v>0</v>
      </c>
      <c r="K833" s="7"/>
      <c r="L833" s="7"/>
      <c r="M833" s="13" t="s">
        <v>1014</v>
      </c>
      <c r="N833" s="13" t="s">
        <v>3112</v>
      </c>
      <c r="O833" s="13" t="s">
        <v>3113</v>
      </c>
      <c r="P833" s="7"/>
      <c r="Q833" s="7"/>
      <c r="R833" s="7"/>
      <c r="S833" s="13"/>
      <c r="T833" s="7"/>
      <c r="U833" s="7"/>
      <c r="V833" s="7"/>
      <c r="W833" s="10">
        <v>0</v>
      </c>
    </row>
    <row r="834" spans="1:23" ht="15.75" customHeight="1">
      <c r="A834" s="7" t="s">
        <v>1502</v>
      </c>
      <c r="B834" s="8" t="s">
        <v>2116</v>
      </c>
      <c r="C834" s="7" t="s">
        <v>3114</v>
      </c>
      <c r="D834" s="9" t="s">
        <v>3115</v>
      </c>
      <c r="E834" s="7" t="s">
        <v>3116</v>
      </c>
      <c r="F834" s="71" t="s">
        <v>3117</v>
      </c>
      <c r="G834" s="7" t="s">
        <v>3118</v>
      </c>
      <c r="H834" s="7"/>
      <c r="I834" s="13" t="s">
        <v>3119</v>
      </c>
      <c r="J834" s="10">
        <v>0</v>
      </c>
      <c r="K834" s="7"/>
      <c r="L834" s="7"/>
      <c r="M834" s="13" t="s">
        <v>1014</v>
      </c>
      <c r="N834" s="13" t="s">
        <v>3075</v>
      </c>
      <c r="O834" s="13" t="s">
        <v>3076</v>
      </c>
      <c r="P834" s="7"/>
      <c r="Q834" s="7"/>
      <c r="R834" s="7"/>
      <c r="S834" s="13"/>
      <c r="T834" s="7"/>
      <c r="U834" s="7"/>
      <c r="V834" s="13">
        <v>3</v>
      </c>
      <c r="W834" s="8"/>
    </row>
    <row r="835" spans="1:23" ht="101.25" customHeight="1">
      <c r="A835" s="7"/>
      <c r="B835" s="7" t="s">
        <v>102</v>
      </c>
      <c r="C835" s="13" t="s">
        <v>3120</v>
      </c>
      <c r="D835" s="13" t="s">
        <v>3121</v>
      </c>
      <c r="E835" s="13" t="s">
        <v>3122</v>
      </c>
      <c r="F835" s="123" t="s">
        <v>3123</v>
      </c>
      <c r="G835" s="13" t="s">
        <v>3124</v>
      </c>
      <c r="H835" s="7"/>
      <c r="I835" s="13" t="s">
        <v>3125</v>
      </c>
      <c r="J835" s="10">
        <v>0</v>
      </c>
      <c r="K835" s="7"/>
      <c r="L835" s="7"/>
      <c r="M835" s="13" t="s">
        <v>1014</v>
      </c>
      <c r="N835" s="13" t="s">
        <v>3112</v>
      </c>
      <c r="O835" s="13" t="s">
        <v>3113</v>
      </c>
      <c r="P835" s="7"/>
      <c r="Q835" s="7"/>
      <c r="R835" s="7"/>
      <c r="S835" s="13"/>
      <c r="T835" s="7"/>
      <c r="U835" s="7"/>
      <c r="V835" s="7"/>
      <c r="W835" s="10">
        <v>0</v>
      </c>
    </row>
    <row r="836" spans="1:23" ht="15.75" customHeight="1">
      <c r="A836" s="7" t="s">
        <v>1502</v>
      </c>
      <c r="B836" s="8" t="s">
        <v>839</v>
      </c>
      <c r="C836" s="7" t="str">
        <f>C828</f>
        <v>s3_chores_b_grp</v>
      </c>
      <c r="D836" s="9"/>
      <c r="E836" s="7"/>
      <c r="F836" s="7"/>
      <c r="G836" s="7"/>
      <c r="H836" s="7"/>
      <c r="I836" s="7"/>
      <c r="J836" s="10">
        <v>0</v>
      </c>
      <c r="K836" s="7"/>
      <c r="L836" s="7"/>
      <c r="M836" s="113"/>
      <c r="N836" s="7"/>
      <c r="O836" s="7"/>
      <c r="P836" s="7"/>
      <c r="Q836" s="7"/>
      <c r="R836" s="7"/>
      <c r="S836" s="13" t="s">
        <v>51</v>
      </c>
      <c r="T836" s="7"/>
      <c r="U836" s="7"/>
      <c r="V836" s="7"/>
      <c r="W836" s="8"/>
    </row>
    <row r="837" spans="1:23" ht="15.75" customHeight="1">
      <c r="A837" s="7" t="s">
        <v>71</v>
      </c>
      <c r="B837" s="8" t="s">
        <v>3126</v>
      </c>
      <c r="C837" s="7" t="s">
        <v>3127</v>
      </c>
      <c r="D837" s="25" t="s">
        <v>3128</v>
      </c>
      <c r="E837" s="13" t="s">
        <v>3129</v>
      </c>
      <c r="F837" s="71" t="s">
        <v>3130</v>
      </c>
      <c r="G837" s="7" t="s">
        <v>3131</v>
      </c>
      <c r="H837" s="7"/>
      <c r="I837" s="7"/>
      <c r="J837" s="10">
        <v>0</v>
      </c>
      <c r="K837" s="8"/>
      <c r="L837" s="7"/>
      <c r="M837" s="13" t="s">
        <v>1014</v>
      </c>
      <c r="N837" s="10"/>
      <c r="O837" s="7"/>
      <c r="P837" s="7"/>
      <c r="Q837" s="7"/>
      <c r="R837" s="7"/>
      <c r="S837" s="13"/>
      <c r="T837" s="7"/>
      <c r="U837" s="7"/>
      <c r="V837" s="13">
        <v>6</v>
      </c>
      <c r="W837" s="8" t="s">
        <v>3066</v>
      </c>
    </row>
    <row r="838" spans="1:23" ht="15.75" customHeight="1">
      <c r="A838" s="7" t="s">
        <v>71</v>
      </c>
      <c r="B838" s="8" t="s">
        <v>102</v>
      </c>
      <c r="C838" s="7" t="s">
        <v>3132</v>
      </c>
      <c r="D838" s="14" t="s">
        <v>3133</v>
      </c>
      <c r="E838" s="7" t="s">
        <v>3134</v>
      </c>
      <c r="F838" s="71" t="s">
        <v>3135</v>
      </c>
      <c r="G838" s="7" t="s">
        <v>3136</v>
      </c>
      <c r="H838" s="7"/>
      <c r="I838" s="7"/>
      <c r="J838" s="10">
        <v>0</v>
      </c>
      <c r="K838" s="7"/>
      <c r="L838" s="7"/>
      <c r="M838" s="13" t="s">
        <v>1014</v>
      </c>
      <c r="N838" s="7"/>
      <c r="O838" s="7"/>
      <c r="P838" s="7"/>
      <c r="Q838" s="7"/>
      <c r="R838" s="7"/>
      <c r="S838" s="13"/>
      <c r="T838" s="7"/>
      <c r="U838" s="7"/>
      <c r="V838" s="13">
        <v>3</v>
      </c>
      <c r="W838" s="8" t="s">
        <v>3137</v>
      </c>
    </row>
    <row r="839" spans="1:23" ht="15.75" customHeight="1">
      <c r="A839" s="7" t="s">
        <v>71</v>
      </c>
      <c r="B839" s="8" t="s">
        <v>1186</v>
      </c>
      <c r="C839" s="7" t="s">
        <v>3138</v>
      </c>
      <c r="D839" s="25" t="s">
        <v>3139</v>
      </c>
      <c r="E839" s="13" t="s">
        <v>3140</v>
      </c>
      <c r="F839" s="71" t="s">
        <v>3130</v>
      </c>
      <c r="G839" s="7" t="s">
        <v>3131</v>
      </c>
      <c r="H839" s="7"/>
      <c r="I839" s="7"/>
      <c r="J839" s="10">
        <v>0</v>
      </c>
      <c r="K839" s="7"/>
      <c r="L839" s="7"/>
      <c r="M839" s="13" t="s">
        <v>1014</v>
      </c>
      <c r="N839" s="7"/>
      <c r="O839" s="7"/>
      <c r="P839" s="7"/>
      <c r="Q839" s="7"/>
      <c r="R839" s="7"/>
      <c r="S839" s="13"/>
      <c r="T839" s="7"/>
      <c r="U839" s="7"/>
      <c r="V839" s="7">
        <v>5</v>
      </c>
      <c r="W839" s="8" t="s">
        <v>3066</v>
      </c>
    </row>
    <row r="840" spans="1:23" ht="15.75" customHeight="1">
      <c r="A840" s="7" t="s">
        <v>71</v>
      </c>
      <c r="B840" s="8" t="s">
        <v>839</v>
      </c>
      <c r="C840" s="7" t="s">
        <v>3019</v>
      </c>
      <c r="D840" s="109" t="s">
        <v>3020</v>
      </c>
      <c r="E840" s="7"/>
      <c r="F840" s="7"/>
      <c r="G840" s="7"/>
      <c r="H840" s="7"/>
      <c r="I840" s="7"/>
      <c r="J840" s="8"/>
      <c r="K840" s="7"/>
      <c r="L840" s="7"/>
      <c r="M840" s="8"/>
      <c r="N840" s="7"/>
      <c r="O840" s="7"/>
      <c r="P840" s="7"/>
      <c r="Q840" s="7"/>
      <c r="R840" s="7"/>
      <c r="S840" s="13" t="s">
        <v>51</v>
      </c>
      <c r="T840" s="7"/>
      <c r="U840" s="7"/>
      <c r="V840" s="7"/>
      <c r="W840" s="8"/>
    </row>
    <row r="841" spans="1:23" ht="15.75" customHeight="1">
      <c r="A841" s="7"/>
      <c r="B841" s="8" t="s">
        <v>839</v>
      </c>
      <c r="C841" s="8" t="s">
        <v>2646</v>
      </c>
      <c r="D841" s="9"/>
      <c r="E841" s="8"/>
      <c r="F841" s="8"/>
      <c r="G841" s="8"/>
      <c r="H841" s="8"/>
      <c r="I841" s="8"/>
      <c r="J841" s="8"/>
      <c r="K841" s="8"/>
      <c r="L841" s="8"/>
      <c r="M841" s="8"/>
      <c r="N841" s="8"/>
      <c r="O841" s="8"/>
      <c r="P841" s="8"/>
      <c r="Q841" s="8"/>
      <c r="R841" s="7"/>
      <c r="S841" s="13" t="s">
        <v>51</v>
      </c>
      <c r="T841" s="7"/>
      <c r="U841" s="7"/>
      <c r="V841" s="7"/>
      <c r="W841" s="8"/>
    </row>
    <row r="842" spans="1:23" ht="15.75" customHeight="1">
      <c r="A842" s="7"/>
      <c r="B842" s="8" t="s">
        <v>839</v>
      </c>
      <c r="C842" s="8" t="s">
        <v>1130</v>
      </c>
      <c r="D842" s="14"/>
      <c r="E842" s="7"/>
      <c r="F842" s="7"/>
      <c r="G842" s="7"/>
      <c r="H842" s="7"/>
      <c r="I842" s="8"/>
      <c r="J842" s="8"/>
      <c r="K842" s="8"/>
      <c r="L842" s="8"/>
      <c r="M842" s="8"/>
      <c r="N842" s="8"/>
      <c r="O842" s="8"/>
      <c r="P842" s="8"/>
      <c r="Q842" s="8"/>
      <c r="R842" s="7"/>
      <c r="S842" s="13" t="s">
        <v>51</v>
      </c>
      <c r="T842" s="7"/>
      <c r="U842" s="7"/>
      <c r="V842" s="7"/>
      <c r="W842" s="8"/>
    </row>
    <row r="843" spans="1:23" ht="15.75" customHeight="1">
      <c r="A843" s="7"/>
      <c r="B843" s="7" t="s">
        <v>839</v>
      </c>
      <c r="C843" s="7" t="s">
        <v>1128</v>
      </c>
      <c r="D843" s="110"/>
      <c r="E843" s="7"/>
      <c r="F843" s="7"/>
      <c r="G843" s="7"/>
      <c r="H843" s="7"/>
      <c r="I843" s="7"/>
      <c r="J843" s="7"/>
      <c r="K843" s="7"/>
      <c r="L843" s="7"/>
      <c r="M843" s="7"/>
      <c r="N843" s="7"/>
      <c r="O843" s="7"/>
      <c r="P843" s="8"/>
      <c r="Q843" s="7"/>
      <c r="R843" s="7"/>
      <c r="S843" s="13"/>
      <c r="T843" s="7"/>
      <c r="U843" s="7"/>
      <c r="V843" s="7"/>
      <c r="W843" s="7"/>
    </row>
    <row r="844" spans="1:23" ht="15.75" customHeight="1">
      <c r="A844" s="7"/>
      <c r="B844" s="8" t="s">
        <v>58</v>
      </c>
      <c r="C844" s="8" t="s">
        <v>3141</v>
      </c>
      <c r="D844" s="9"/>
      <c r="E844" s="8"/>
      <c r="F844" s="8"/>
      <c r="G844" s="8"/>
      <c r="H844" s="8"/>
      <c r="I844" s="8"/>
      <c r="J844" s="8"/>
      <c r="K844" s="8"/>
      <c r="L844" s="8"/>
      <c r="M844" s="8"/>
      <c r="N844" s="8"/>
      <c r="O844" s="8"/>
      <c r="P844" s="49"/>
      <c r="Q844" s="8"/>
      <c r="R844" s="7" t="s">
        <v>60</v>
      </c>
      <c r="S844" s="13"/>
      <c r="T844" s="7"/>
      <c r="U844" s="7"/>
      <c r="V844" s="7"/>
      <c r="W844" s="8"/>
    </row>
    <row r="845" spans="1:23" ht="15.75" customHeight="1">
      <c r="A845" s="48"/>
      <c r="B845" s="51" t="s">
        <v>3142</v>
      </c>
      <c r="C845" s="49"/>
      <c r="D845" s="232"/>
      <c r="E845" s="48"/>
      <c r="F845" s="48"/>
      <c r="G845" s="48"/>
      <c r="H845" s="48"/>
      <c r="I845" s="48"/>
      <c r="J845" s="49"/>
      <c r="K845" s="49"/>
      <c r="L845" s="49"/>
      <c r="M845" s="49"/>
      <c r="N845" s="49"/>
      <c r="O845" s="49"/>
      <c r="P845" s="8"/>
      <c r="Q845" s="49"/>
      <c r="R845" s="7"/>
      <c r="S845" s="13" t="s">
        <v>51</v>
      </c>
      <c r="T845" s="7"/>
      <c r="U845" s="7"/>
      <c r="V845" s="7"/>
      <c r="W845" s="49"/>
    </row>
    <row r="846" spans="1:23" ht="15.75" customHeight="1">
      <c r="A846" s="7"/>
      <c r="B846" s="8" t="s">
        <v>66</v>
      </c>
      <c r="C846" s="8" t="s">
        <v>3143</v>
      </c>
      <c r="D846" s="109" t="s">
        <v>3144</v>
      </c>
      <c r="E846" s="7"/>
      <c r="F846" s="7"/>
      <c r="G846" s="7"/>
      <c r="H846" s="7"/>
      <c r="I846" s="7"/>
      <c r="J846" s="10">
        <v>0</v>
      </c>
      <c r="K846" s="8"/>
      <c r="L846" s="8"/>
      <c r="M846" s="8"/>
      <c r="N846" s="8"/>
      <c r="O846" s="8"/>
      <c r="P846" s="8"/>
      <c r="Q846" s="8"/>
      <c r="R846" s="7"/>
      <c r="S846" s="13" t="s">
        <v>51</v>
      </c>
      <c r="T846" s="7"/>
      <c r="U846" s="7"/>
      <c r="V846" s="7"/>
      <c r="W846" s="8" t="s">
        <v>3021</v>
      </c>
    </row>
    <row r="847" spans="1:23" ht="15.75" customHeight="1">
      <c r="A847" s="7"/>
      <c r="B847" s="7" t="s">
        <v>58</v>
      </c>
      <c r="C847" s="7" t="s">
        <v>3145</v>
      </c>
      <c r="D847" s="7"/>
      <c r="E847" s="7"/>
      <c r="F847" s="7"/>
      <c r="G847" s="7"/>
      <c r="H847" s="7"/>
      <c r="I847" s="7"/>
      <c r="J847" s="10">
        <v>0</v>
      </c>
      <c r="K847" s="7"/>
      <c r="L847" s="7"/>
      <c r="M847" s="7"/>
      <c r="N847" s="7"/>
      <c r="O847" s="7"/>
      <c r="P847" s="7"/>
      <c r="Q847" s="7"/>
      <c r="R847" s="7" t="s">
        <v>70</v>
      </c>
      <c r="S847" s="7"/>
      <c r="T847" s="7"/>
      <c r="U847" s="7"/>
      <c r="V847" s="7"/>
      <c r="W847" s="7"/>
    </row>
    <row r="848" spans="1:23" ht="15.75" customHeight="1">
      <c r="A848" s="7"/>
      <c r="B848" s="8" t="s">
        <v>63</v>
      </c>
      <c r="C848" s="8" t="s">
        <v>3146</v>
      </c>
      <c r="D848" s="15" t="s">
        <v>3147</v>
      </c>
      <c r="E848" s="15"/>
      <c r="F848" s="8"/>
      <c r="G848" s="8"/>
      <c r="H848" s="8"/>
      <c r="I848" s="8"/>
      <c r="J848" s="10">
        <v>0</v>
      </c>
      <c r="K848" s="8"/>
      <c r="L848" s="8"/>
      <c r="M848" s="8"/>
      <c r="N848" s="8"/>
      <c r="O848" s="8"/>
      <c r="P848" s="8"/>
      <c r="Q848" s="8"/>
      <c r="R848" s="7"/>
      <c r="S848" s="13"/>
      <c r="T848" s="7"/>
      <c r="U848" s="7"/>
      <c r="V848" s="7"/>
      <c r="W848" s="8"/>
    </row>
    <row r="849" spans="1:23" ht="15.75" customHeight="1">
      <c r="A849" s="7"/>
      <c r="B849" s="8" t="s">
        <v>66</v>
      </c>
      <c r="C849" s="8" t="s">
        <v>3148</v>
      </c>
      <c r="D849" s="9"/>
      <c r="E849" s="8"/>
      <c r="F849" s="8"/>
      <c r="G849" s="8"/>
      <c r="H849" s="8"/>
      <c r="I849" s="8"/>
      <c r="J849" s="10">
        <v>0</v>
      </c>
      <c r="K849" s="8"/>
      <c r="L849" s="8"/>
      <c r="M849" s="8"/>
      <c r="N849" s="8"/>
      <c r="O849" s="8"/>
      <c r="P849" s="8"/>
      <c r="Q849" s="8"/>
      <c r="R849" s="7"/>
      <c r="S849" s="13" t="s">
        <v>51</v>
      </c>
      <c r="T849" s="7"/>
      <c r="U849" s="7"/>
      <c r="V849" s="7"/>
      <c r="W849" s="8"/>
    </row>
    <row r="850" spans="1:23" ht="15.75" customHeight="1">
      <c r="A850" s="7"/>
      <c r="B850" s="8" t="s">
        <v>1916</v>
      </c>
      <c r="C850" s="8" t="s">
        <v>3149</v>
      </c>
      <c r="D850" s="9" t="s">
        <v>3150</v>
      </c>
      <c r="E850" s="10" t="s">
        <v>3151</v>
      </c>
      <c r="F850" s="107" t="s">
        <v>3152</v>
      </c>
      <c r="G850" s="8" t="s">
        <v>3153</v>
      </c>
      <c r="H850" s="233" t="s">
        <v>3154</v>
      </c>
      <c r="I850" s="233" t="s">
        <v>3155</v>
      </c>
      <c r="J850" s="10">
        <v>0</v>
      </c>
      <c r="K850" s="8"/>
      <c r="L850" s="8"/>
      <c r="M850" s="13" t="s">
        <v>1014</v>
      </c>
      <c r="N850" s="8" t="s">
        <v>3156</v>
      </c>
      <c r="O850" s="8" t="s">
        <v>3157</v>
      </c>
      <c r="P850" s="8"/>
      <c r="Q850" s="127" t="s">
        <v>1939</v>
      </c>
      <c r="R850" s="146"/>
      <c r="S850" s="13"/>
      <c r="T850" s="7"/>
      <c r="U850" s="7"/>
      <c r="V850" s="13">
        <v>6</v>
      </c>
      <c r="W850" s="8"/>
    </row>
    <row r="851" spans="1:23" ht="15.75" customHeight="1">
      <c r="A851" s="7"/>
      <c r="B851" s="7" t="s">
        <v>81</v>
      </c>
      <c r="C851" s="8" t="s">
        <v>3158</v>
      </c>
      <c r="D851" s="9" t="s">
        <v>3159</v>
      </c>
      <c r="E851" s="8" t="s">
        <v>3160</v>
      </c>
      <c r="F851" s="107" t="s">
        <v>3161</v>
      </c>
      <c r="G851" s="8" t="s">
        <v>3162</v>
      </c>
      <c r="H851" s="8" t="s">
        <v>3163</v>
      </c>
      <c r="I851" s="8"/>
      <c r="J851" s="10">
        <v>0</v>
      </c>
      <c r="K851" s="8"/>
      <c r="L851" s="8"/>
      <c r="M851" s="13" t="s">
        <v>1014</v>
      </c>
      <c r="N851" s="8"/>
      <c r="O851" s="8"/>
      <c r="P851" s="8"/>
      <c r="Q851" s="8"/>
      <c r="R851" s="7"/>
      <c r="S851" s="13"/>
      <c r="T851" s="7"/>
      <c r="U851" s="7"/>
      <c r="V851" s="7">
        <v>2</v>
      </c>
      <c r="W851" s="8" t="s">
        <v>3164</v>
      </c>
    </row>
    <row r="852" spans="1:23" ht="15.75" customHeight="1">
      <c r="A852" s="7"/>
      <c r="B852" s="8" t="s">
        <v>66</v>
      </c>
      <c r="C852" s="8" t="s">
        <v>3165</v>
      </c>
      <c r="D852" s="9"/>
      <c r="E852" s="8"/>
      <c r="F852" s="8"/>
      <c r="G852" s="8"/>
      <c r="H852" s="8"/>
      <c r="I852" s="8"/>
      <c r="J852" s="10">
        <v>0</v>
      </c>
      <c r="K852" s="8" t="s">
        <v>2705</v>
      </c>
      <c r="L852" s="8"/>
      <c r="M852" s="8"/>
      <c r="N852" s="8"/>
      <c r="O852" s="8"/>
      <c r="P852" s="8"/>
      <c r="Q852" s="8"/>
      <c r="R852" s="7"/>
      <c r="S852" s="13" t="s">
        <v>51</v>
      </c>
      <c r="T852" s="7"/>
      <c r="U852" s="7"/>
      <c r="V852" s="7"/>
      <c r="W852" s="8" t="s">
        <v>3166</v>
      </c>
    </row>
    <row r="853" spans="1:23" ht="15.75" customHeight="1">
      <c r="A853" s="7"/>
      <c r="B853" s="8" t="s">
        <v>1168</v>
      </c>
      <c r="C853" s="8" t="s">
        <v>3167</v>
      </c>
      <c r="D853" s="9" t="s">
        <v>3168</v>
      </c>
      <c r="E853" s="234" t="s">
        <v>3169</v>
      </c>
      <c r="F853" s="107" t="s">
        <v>3170</v>
      </c>
      <c r="G853" s="8" t="s">
        <v>3171</v>
      </c>
      <c r="H853" s="8" t="s">
        <v>3172</v>
      </c>
      <c r="I853" s="8"/>
      <c r="J853" s="10">
        <v>0</v>
      </c>
      <c r="K853" s="8"/>
      <c r="L853" s="8"/>
      <c r="M853" s="13" t="s">
        <v>1014</v>
      </c>
      <c r="N853" s="10" t="s">
        <v>3173</v>
      </c>
      <c r="O853" s="8" t="s">
        <v>3174</v>
      </c>
      <c r="P853" s="8"/>
      <c r="Q853" s="8"/>
      <c r="R853" s="7"/>
      <c r="S853" s="13"/>
      <c r="T853" s="7"/>
      <c r="U853" s="7"/>
      <c r="V853" s="13">
        <v>6</v>
      </c>
      <c r="W853" s="8"/>
    </row>
    <row r="854" spans="1:23" ht="15.75" customHeight="1">
      <c r="A854" s="7"/>
      <c r="B854" s="8" t="s">
        <v>1168</v>
      </c>
      <c r="C854" s="8" t="s">
        <v>3175</v>
      </c>
      <c r="D854" s="9" t="s">
        <v>3176</v>
      </c>
      <c r="E854" s="8" t="s">
        <v>3177</v>
      </c>
      <c r="F854" s="107" t="s">
        <v>3178</v>
      </c>
      <c r="G854" s="8" t="s">
        <v>3179</v>
      </c>
      <c r="H854" s="8" t="s">
        <v>3180</v>
      </c>
      <c r="I854" s="8"/>
      <c r="J854" s="10">
        <v>0</v>
      </c>
      <c r="K854" s="8"/>
      <c r="L854" s="8"/>
      <c r="M854" s="13" t="s">
        <v>1014</v>
      </c>
      <c r="N854" s="66" t="s">
        <v>3181</v>
      </c>
      <c r="O854" s="8" t="s">
        <v>3174</v>
      </c>
      <c r="P854" s="8"/>
      <c r="Q854" s="8"/>
      <c r="R854" s="7"/>
      <c r="S854" s="13"/>
      <c r="T854" s="7"/>
      <c r="U854" s="7"/>
      <c r="V854" s="13">
        <v>3</v>
      </c>
      <c r="W854" s="8"/>
    </row>
    <row r="855" spans="1:23" ht="15.75" customHeight="1">
      <c r="A855" s="7"/>
      <c r="B855" s="8" t="s">
        <v>839</v>
      </c>
      <c r="C855" s="8" t="s">
        <v>3165</v>
      </c>
      <c r="D855" s="9"/>
      <c r="E855" s="8"/>
      <c r="F855" s="8"/>
      <c r="G855" s="8"/>
      <c r="H855" s="8"/>
      <c r="I855" s="8"/>
      <c r="J855" s="10">
        <v>0</v>
      </c>
      <c r="K855" s="8"/>
      <c r="L855" s="8"/>
      <c r="M855" s="8"/>
      <c r="N855" s="8"/>
      <c r="O855" s="8"/>
      <c r="P855" s="8"/>
      <c r="Q855" s="8"/>
      <c r="R855" s="7"/>
      <c r="S855" s="13" t="s">
        <v>51</v>
      </c>
      <c r="T855" s="7"/>
      <c r="U855" s="7"/>
      <c r="V855" s="7"/>
      <c r="W855" s="8"/>
    </row>
    <row r="856" spans="1:23" ht="15.75" customHeight="1">
      <c r="A856" s="7"/>
      <c r="B856" s="8" t="s">
        <v>3182</v>
      </c>
      <c r="C856" s="8" t="s">
        <v>3183</v>
      </c>
      <c r="D856" s="9" t="s">
        <v>3184</v>
      </c>
      <c r="E856" s="8" t="s">
        <v>3185</v>
      </c>
      <c r="F856" s="107" t="s">
        <v>3186</v>
      </c>
      <c r="G856" s="8" t="s">
        <v>3187</v>
      </c>
      <c r="H856" s="8" t="s">
        <v>3188</v>
      </c>
      <c r="I856" s="8"/>
      <c r="J856" s="10">
        <v>0</v>
      </c>
      <c r="K856" s="8"/>
      <c r="L856" s="8"/>
      <c r="M856" s="13" t="s">
        <v>1014</v>
      </c>
      <c r="N856" s="8"/>
      <c r="O856" s="8"/>
      <c r="P856" s="8"/>
      <c r="Q856" s="8"/>
      <c r="R856" s="7"/>
      <c r="S856" s="13"/>
      <c r="T856" s="7"/>
      <c r="U856" s="7" t="s">
        <v>51</v>
      </c>
      <c r="V856" s="13">
        <v>6</v>
      </c>
      <c r="W856" s="8"/>
    </row>
    <row r="857" spans="1:23" ht="72.75" customHeight="1">
      <c r="A857" s="7"/>
      <c r="B857" s="7" t="s">
        <v>81</v>
      </c>
      <c r="C857" s="8" t="s">
        <v>3189</v>
      </c>
      <c r="D857" s="9" t="s">
        <v>3190</v>
      </c>
      <c r="E857" s="8" t="s">
        <v>3191</v>
      </c>
      <c r="F857" s="107" t="s">
        <v>3192</v>
      </c>
      <c r="G857" s="8" t="s">
        <v>3193</v>
      </c>
      <c r="H857" s="8" t="s">
        <v>3194</v>
      </c>
      <c r="I857" s="8"/>
      <c r="J857" s="10">
        <v>0</v>
      </c>
      <c r="K857" s="8"/>
      <c r="L857" s="8"/>
      <c r="M857" s="13" t="s">
        <v>1014</v>
      </c>
      <c r="N857" s="8"/>
      <c r="O857" s="8"/>
      <c r="P857" s="8"/>
      <c r="Q857" s="8"/>
      <c r="R857" s="7"/>
      <c r="S857" s="13"/>
      <c r="T857" s="7"/>
      <c r="U857" s="7" t="s">
        <v>51</v>
      </c>
      <c r="V857" s="13">
        <v>8</v>
      </c>
      <c r="W857" s="8"/>
    </row>
    <row r="858" spans="1:23" ht="15.75" customHeight="1">
      <c r="A858" s="7"/>
      <c r="B858" s="8" t="s">
        <v>66</v>
      </c>
      <c r="C858" s="8" t="s">
        <v>3195</v>
      </c>
      <c r="D858" s="9"/>
      <c r="E858" s="8"/>
      <c r="F858" s="8"/>
      <c r="G858" s="8"/>
      <c r="H858" s="8"/>
      <c r="I858" s="8"/>
      <c r="J858" s="10">
        <v>0</v>
      </c>
      <c r="K858" s="8" t="s">
        <v>2705</v>
      </c>
      <c r="L858" s="8"/>
      <c r="M858" s="8"/>
      <c r="N858" s="8"/>
      <c r="O858" s="8"/>
      <c r="P858" s="8"/>
      <c r="Q858" s="8"/>
      <c r="R858" s="7"/>
      <c r="S858" s="13" t="s">
        <v>51</v>
      </c>
      <c r="T858" s="7"/>
      <c r="U858" s="7"/>
      <c r="V858" s="7"/>
      <c r="W858" s="8"/>
    </row>
    <row r="859" spans="1:23" ht="15.75" customHeight="1">
      <c r="A859" s="7"/>
      <c r="B859" s="8" t="s">
        <v>1168</v>
      </c>
      <c r="C859" s="8" t="s">
        <v>3196</v>
      </c>
      <c r="D859" s="9" t="s">
        <v>3197</v>
      </c>
      <c r="E859" s="234" t="s">
        <v>3198</v>
      </c>
      <c r="F859" s="107" t="s">
        <v>3199</v>
      </c>
      <c r="G859" s="8" t="s">
        <v>3200</v>
      </c>
      <c r="H859" s="8" t="s">
        <v>3201</v>
      </c>
      <c r="I859" s="8" t="s">
        <v>3202</v>
      </c>
      <c r="J859" s="10">
        <v>0</v>
      </c>
      <c r="K859" s="8"/>
      <c r="L859" s="8"/>
      <c r="M859" s="13" t="s">
        <v>1014</v>
      </c>
      <c r="N859" s="10" t="s">
        <v>3173</v>
      </c>
      <c r="O859" s="8" t="s">
        <v>3174</v>
      </c>
      <c r="P859" s="8"/>
      <c r="Q859" s="8"/>
      <c r="R859" s="7"/>
      <c r="S859" s="13"/>
      <c r="T859" s="7"/>
      <c r="U859" s="7"/>
      <c r="V859" s="13">
        <v>5</v>
      </c>
      <c r="W859" s="8"/>
    </row>
    <row r="860" spans="1:23" ht="15.75" customHeight="1">
      <c r="A860" s="7"/>
      <c r="B860" s="8" t="s">
        <v>1168</v>
      </c>
      <c r="C860" s="8" t="s">
        <v>3203</v>
      </c>
      <c r="D860" s="9" t="s">
        <v>3204</v>
      </c>
      <c r="E860" s="8" t="s">
        <v>3205</v>
      </c>
      <c r="F860" s="107" t="s">
        <v>3206</v>
      </c>
      <c r="G860" s="8" t="s">
        <v>3207</v>
      </c>
      <c r="H860" s="8" t="s">
        <v>3208</v>
      </c>
      <c r="I860" s="8" t="s">
        <v>1235</v>
      </c>
      <c r="J860" s="10">
        <v>0</v>
      </c>
      <c r="K860" s="8"/>
      <c r="L860" s="8"/>
      <c r="M860" s="13" t="s">
        <v>1014</v>
      </c>
      <c r="N860" s="10" t="s">
        <v>3173</v>
      </c>
      <c r="O860" s="8" t="s">
        <v>3174</v>
      </c>
      <c r="P860" s="8"/>
      <c r="Q860" s="8"/>
      <c r="R860" s="7"/>
      <c r="S860" s="13"/>
      <c r="T860" s="7"/>
      <c r="U860" s="7"/>
      <c r="V860" s="7">
        <v>2</v>
      </c>
      <c r="W860" s="8"/>
    </row>
    <row r="861" spans="1:23" ht="15.75" customHeight="1">
      <c r="A861" s="7"/>
      <c r="B861" s="8" t="s">
        <v>839</v>
      </c>
      <c r="C861" s="8" t="s">
        <v>3195</v>
      </c>
      <c r="D861" s="9"/>
      <c r="E861" s="8"/>
      <c r="F861" s="8"/>
      <c r="G861" s="8"/>
      <c r="H861" s="8"/>
      <c r="I861" s="8"/>
      <c r="J861" s="10">
        <v>0</v>
      </c>
      <c r="K861" s="8"/>
      <c r="L861" s="8"/>
      <c r="M861" s="8"/>
      <c r="N861" s="8"/>
      <c r="O861" s="8"/>
      <c r="P861" s="8"/>
      <c r="Q861" s="8"/>
      <c r="R861" s="7"/>
      <c r="S861" s="13" t="s">
        <v>51</v>
      </c>
      <c r="T861" s="7"/>
      <c r="U861" s="7"/>
      <c r="V861" s="7"/>
      <c r="W861" s="8"/>
    </row>
    <row r="862" spans="1:23" ht="15.75" customHeight="1">
      <c r="A862" s="7"/>
      <c r="B862" s="8" t="s">
        <v>66</v>
      </c>
      <c r="C862" s="8" t="s">
        <v>3209</v>
      </c>
      <c r="D862" s="9"/>
      <c r="E862" s="8"/>
      <c r="F862" s="8"/>
      <c r="G862" s="8"/>
      <c r="H862" s="8"/>
      <c r="I862" s="8"/>
      <c r="J862" s="10">
        <v>0</v>
      </c>
      <c r="K862" s="8" t="s">
        <v>2705</v>
      </c>
      <c r="L862" s="8"/>
      <c r="M862" s="8"/>
      <c r="N862" s="8"/>
      <c r="O862" s="8"/>
      <c r="P862" s="8"/>
      <c r="Q862" s="8"/>
      <c r="R862" s="7"/>
      <c r="S862" s="13" t="s">
        <v>51</v>
      </c>
      <c r="T862" s="7"/>
      <c r="U862" s="7"/>
      <c r="V862" s="7"/>
      <c r="W862" s="8"/>
    </row>
    <row r="863" spans="1:23" ht="15.75" customHeight="1">
      <c r="A863" s="7"/>
      <c r="B863" s="8" t="s">
        <v>1168</v>
      </c>
      <c r="C863" s="8" t="s">
        <v>3210</v>
      </c>
      <c r="D863" s="9" t="s">
        <v>3211</v>
      </c>
      <c r="E863" s="234" t="s">
        <v>3212</v>
      </c>
      <c r="F863" s="107" t="s">
        <v>3213</v>
      </c>
      <c r="G863" s="8" t="s">
        <v>3214</v>
      </c>
      <c r="H863" s="8" t="s">
        <v>3215</v>
      </c>
      <c r="I863" s="8" t="s">
        <v>1235</v>
      </c>
      <c r="J863" s="10">
        <v>0</v>
      </c>
      <c r="K863" s="8"/>
      <c r="L863" s="8"/>
      <c r="M863" s="13" t="s">
        <v>1014</v>
      </c>
      <c r="N863" s="10" t="s">
        <v>3173</v>
      </c>
      <c r="O863" s="8" t="s">
        <v>3174</v>
      </c>
      <c r="P863" s="8"/>
      <c r="Q863" s="8"/>
      <c r="R863" s="7"/>
      <c r="S863" s="13"/>
      <c r="T863" s="7"/>
      <c r="U863" s="7"/>
      <c r="V863" s="13">
        <v>6</v>
      </c>
      <c r="W863" s="8"/>
    </row>
    <row r="864" spans="1:23" ht="15.75" customHeight="1">
      <c r="A864" s="7"/>
      <c r="B864" s="8" t="s">
        <v>1168</v>
      </c>
      <c r="C864" s="8" t="s">
        <v>3216</v>
      </c>
      <c r="D864" s="9" t="s">
        <v>3204</v>
      </c>
      <c r="E864" s="8" t="s">
        <v>3205</v>
      </c>
      <c r="F864" s="107" t="s">
        <v>3217</v>
      </c>
      <c r="G864" s="8" t="s">
        <v>3218</v>
      </c>
      <c r="H864" s="8" t="s">
        <v>3219</v>
      </c>
      <c r="I864" s="8" t="s">
        <v>1235</v>
      </c>
      <c r="J864" s="10">
        <v>0</v>
      </c>
      <c r="K864" s="8"/>
      <c r="L864" s="8"/>
      <c r="M864" s="13" t="s">
        <v>1014</v>
      </c>
      <c r="N864" s="10" t="s">
        <v>3173</v>
      </c>
      <c r="O864" s="8" t="s">
        <v>3174</v>
      </c>
      <c r="P864" s="8"/>
      <c r="Q864" s="8"/>
      <c r="R864" s="7"/>
      <c r="S864" s="13"/>
      <c r="T864" s="7"/>
      <c r="U864" s="7"/>
      <c r="V864" s="7">
        <v>2</v>
      </c>
      <c r="W864" s="8"/>
    </row>
    <row r="865" spans="1:23" ht="15.75" customHeight="1">
      <c r="A865" s="7"/>
      <c r="B865" s="8" t="s">
        <v>839</v>
      </c>
      <c r="C865" s="8" t="s">
        <v>3209</v>
      </c>
      <c r="D865" s="9"/>
      <c r="E865" s="8"/>
      <c r="F865" s="8"/>
      <c r="G865" s="8"/>
      <c r="H865" s="8"/>
      <c r="I865" s="8"/>
      <c r="J865" s="10">
        <v>0</v>
      </c>
      <c r="K865" s="8"/>
      <c r="L865" s="8"/>
      <c r="M865" s="8"/>
      <c r="N865" s="8"/>
      <c r="O865" s="8"/>
      <c r="P865" s="8"/>
      <c r="Q865" s="8"/>
      <c r="R865" s="7"/>
      <c r="S865" s="13" t="s">
        <v>51</v>
      </c>
      <c r="T865" s="7"/>
      <c r="U865" s="7"/>
      <c r="V865" s="7"/>
      <c r="W865" s="8"/>
    </row>
    <row r="866" spans="1:23" ht="15.75" customHeight="1">
      <c r="A866" s="7"/>
      <c r="B866" s="8" t="s">
        <v>839</v>
      </c>
      <c r="C866" s="8" t="s">
        <v>3148</v>
      </c>
      <c r="D866" s="9"/>
      <c r="E866" s="8"/>
      <c r="F866" s="8"/>
      <c r="G866" s="8"/>
      <c r="H866" s="8"/>
      <c r="I866" s="8"/>
      <c r="J866" s="10">
        <v>0</v>
      </c>
      <c r="K866" s="8"/>
      <c r="L866" s="8"/>
      <c r="M866" s="8"/>
      <c r="N866" s="8"/>
      <c r="O866" s="8"/>
      <c r="P866" s="8"/>
      <c r="Q866" s="8"/>
      <c r="R866" s="7"/>
      <c r="S866" s="13" t="s">
        <v>51</v>
      </c>
      <c r="T866" s="7"/>
      <c r="U866" s="7"/>
      <c r="V866" s="7"/>
      <c r="W866" s="8"/>
    </row>
    <row r="867" spans="1:23" ht="15.75" customHeight="1">
      <c r="A867" s="7"/>
      <c r="B867" s="8" t="s">
        <v>839</v>
      </c>
      <c r="C867" s="8" t="s">
        <v>3143</v>
      </c>
      <c r="D867" s="9"/>
      <c r="E867" s="8"/>
      <c r="F867" s="8"/>
      <c r="G867" s="8"/>
      <c r="H867" s="8"/>
      <c r="I867" s="8"/>
      <c r="J867" s="10">
        <v>0</v>
      </c>
      <c r="K867" s="8"/>
      <c r="L867" s="8"/>
      <c r="M867" s="8"/>
      <c r="N867" s="8"/>
      <c r="O867" s="8"/>
      <c r="P867" s="8"/>
      <c r="Q867" s="8"/>
      <c r="R867" s="7"/>
      <c r="S867" s="13" t="s">
        <v>51</v>
      </c>
      <c r="T867" s="7"/>
      <c r="U867" s="7"/>
      <c r="V867" s="7"/>
      <c r="W867" s="8"/>
    </row>
    <row r="868" spans="1:23" ht="15.75" customHeight="1">
      <c r="A868" s="7"/>
      <c r="B868" s="8" t="s">
        <v>58</v>
      </c>
      <c r="C868" s="8" t="s">
        <v>3220</v>
      </c>
      <c r="D868" s="9"/>
      <c r="E868" s="8"/>
      <c r="F868" s="8"/>
      <c r="G868" s="8"/>
      <c r="H868" s="8"/>
      <c r="I868" s="8"/>
      <c r="J868" s="10">
        <v>0</v>
      </c>
      <c r="K868" s="8"/>
      <c r="L868" s="8"/>
      <c r="M868" s="8"/>
      <c r="N868" s="8"/>
      <c r="O868" s="8"/>
      <c r="P868" s="8"/>
      <c r="Q868" s="8"/>
      <c r="R868" s="7" t="s">
        <v>60</v>
      </c>
      <c r="S868" s="13"/>
      <c r="T868" s="7"/>
      <c r="U868" s="7"/>
      <c r="V868" s="7"/>
      <c r="W868" s="8"/>
    </row>
    <row r="869" spans="1:23" ht="15.75" customHeight="1">
      <c r="A869" s="48"/>
      <c r="B869" s="51" t="s">
        <v>3221</v>
      </c>
      <c r="C869" s="48"/>
      <c r="D869" s="232"/>
      <c r="E869" s="48"/>
      <c r="F869" s="48"/>
      <c r="G869" s="48"/>
      <c r="H869" s="48"/>
      <c r="I869" s="48"/>
      <c r="J869" s="49"/>
      <c r="K869" s="48"/>
      <c r="L869" s="48"/>
      <c r="M869" s="49"/>
      <c r="N869" s="48"/>
      <c r="O869" s="48"/>
      <c r="P869" s="48"/>
      <c r="Q869" s="48"/>
      <c r="R869" s="7"/>
      <c r="S869" s="13" t="s">
        <v>51</v>
      </c>
      <c r="T869" s="7"/>
      <c r="U869" s="7"/>
      <c r="V869" s="7"/>
      <c r="W869" s="49"/>
    </row>
    <row r="870" spans="1:23" ht="15.75" customHeight="1">
      <c r="A870" s="7"/>
      <c r="B870" s="8" t="s">
        <v>66</v>
      </c>
      <c r="C870" s="7" t="s">
        <v>3222</v>
      </c>
      <c r="D870" s="109" t="s">
        <v>3223</v>
      </c>
      <c r="E870" s="7"/>
      <c r="F870" s="7"/>
      <c r="G870" s="7"/>
      <c r="H870" s="7"/>
      <c r="I870" s="7"/>
      <c r="J870" s="8" t="s">
        <v>3021</v>
      </c>
      <c r="K870" s="7"/>
      <c r="L870" s="7"/>
      <c r="M870" s="8"/>
      <c r="N870" s="7"/>
      <c r="O870" s="7"/>
      <c r="P870" s="7"/>
      <c r="Q870" s="7"/>
      <c r="R870" s="7"/>
      <c r="S870" s="7"/>
      <c r="T870" s="7"/>
      <c r="U870" s="7"/>
      <c r="V870" s="7"/>
      <c r="W870" s="8" t="s">
        <v>3021</v>
      </c>
    </row>
    <row r="871" spans="1:23" ht="15.75" customHeight="1">
      <c r="A871" s="7"/>
      <c r="B871" s="8" t="s">
        <v>63</v>
      </c>
      <c r="C871" s="8" t="s">
        <v>3224</v>
      </c>
      <c r="D871" s="15" t="s">
        <v>3225</v>
      </c>
      <c r="E871" s="15"/>
      <c r="F871" s="8"/>
      <c r="G871" s="8"/>
      <c r="H871" s="8"/>
      <c r="I871" s="8"/>
      <c r="J871" s="8"/>
      <c r="K871" s="8"/>
      <c r="L871" s="8"/>
      <c r="M871" s="8"/>
      <c r="N871" s="8"/>
      <c r="O871" s="8"/>
      <c r="P871" s="8"/>
      <c r="Q871" s="8"/>
      <c r="R871" s="7"/>
      <c r="S871" s="7"/>
      <c r="T871" s="7"/>
      <c r="U871" s="7"/>
      <c r="V871" s="7"/>
      <c r="W871" s="8"/>
    </row>
    <row r="872" spans="1:23" ht="15.75" customHeight="1">
      <c r="A872" s="7"/>
      <c r="B872" s="7" t="s">
        <v>58</v>
      </c>
      <c r="C872" s="7" t="s">
        <v>3226</v>
      </c>
      <c r="D872" s="7"/>
      <c r="E872" s="7"/>
      <c r="F872" s="7"/>
      <c r="G872" s="7"/>
      <c r="H872" s="7"/>
      <c r="I872" s="7"/>
      <c r="J872" s="7"/>
      <c r="K872" s="7"/>
      <c r="L872" s="7"/>
      <c r="M872" s="7"/>
      <c r="N872" s="7"/>
      <c r="O872" s="7"/>
      <c r="P872" s="7"/>
      <c r="Q872" s="7"/>
      <c r="R872" s="7" t="s">
        <v>70</v>
      </c>
      <c r="S872" s="7"/>
      <c r="T872" s="7"/>
      <c r="U872" s="7"/>
      <c r="V872" s="7"/>
      <c r="W872" s="7"/>
    </row>
    <row r="873" spans="1:23" ht="15.75" customHeight="1">
      <c r="A873" s="7"/>
      <c r="B873" s="13" t="s">
        <v>81</v>
      </c>
      <c r="C873" s="13" t="s">
        <v>3227</v>
      </c>
      <c r="D873" s="26" t="s">
        <v>3228</v>
      </c>
      <c r="E873" s="7"/>
      <c r="F873" s="7"/>
      <c r="G873" s="7"/>
      <c r="H873" s="7"/>
      <c r="I873" s="7"/>
      <c r="J873" s="13"/>
      <c r="K873" s="7"/>
      <c r="L873" s="7"/>
      <c r="M873" s="101" t="s">
        <v>1014</v>
      </c>
      <c r="N873" s="7"/>
      <c r="O873" s="7"/>
      <c r="P873" s="7"/>
      <c r="Q873" s="7"/>
      <c r="R873" s="7"/>
      <c r="S873" s="7"/>
      <c r="T873" s="7"/>
      <c r="U873" s="7"/>
      <c r="V873" s="7"/>
      <c r="W873" s="7"/>
    </row>
    <row r="874" spans="1:23" ht="15.75" customHeight="1">
      <c r="A874" s="7"/>
      <c r="B874" s="13" t="s">
        <v>63</v>
      </c>
      <c r="C874" s="13" t="s">
        <v>3229</v>
      </c>
      <c r="D874" s="26" t="s">
        <v>3230</v>
      </c>
      <c r="E874" s="7"/>
      <c r="F874" s="7"/>
      <c r="G874" s="7"/>
      <c r="H874" s="7"/>
      <c r="I874" s="7"/>
      <c r="J874" s="10" t="s">
        <v>3231</v>
      </c>
      <c r="K874" s="7"/>
      <c r="L874" s="7"/>
      <c r="M874" s="13" t="s">
        <v>51</v>
      </c>
      <c r="N874" s="7"/>
      <c r="O874" s="7"/>
      <c r="P874" s="7"/>
      <c r="Q874" s="7"/>
      <c r="R874" s="7"/>
      <c r="S874" s="7"/>
      <c r="T874" s="7"/>
      <c r="U874" s="7"/>
      <c r="V874" s="7"/>
      <c r="W874" s="10" t="s">
        <v>3231</v>
      </c>
    </row>
    <row r="875" spans="1:23" ht="15.75" customHeight="1">
      <c r="A875" s="7"/>
      <c r="B875" s="8" t="s">
        <v>66</v>
      </c>
      <c r="C875" s="8" t="s">
        <v>3232</v>
      </c>
      <c r="D875" s="9"/>
      <c r="E875" s="8"/>
      <c r="F875" s="8"/>
      <c r="G875" s="8"/>
      <c r="H875" s="8"/>
      <c r="I875" s="8"/>
      <c r="J875" s="8"/>
      <c r="K875" s="8"/>
      <c r="L875" s="8"/>
      <c r="M875" s="8"/>
      <c r="N875" s="8"/>
      <c r="O875" s="8"/>
      <c r="P875" s="8"/>
      <c r="Q875" s="8"/>
      <c r="R875" s="7"/>
      <c r="S875" s="7"/>
      <c r="T875" s="7"/>
      <c r="U875" s="7"/>
      <c r="V875" s="7"/>
      <c r="W875" s="8"/>
    </row>
    <row r="876" spans="1:23" ht="15.75" customHeight="1">
      <c r="A876" s="7"/>
      <c r="B876" s="8" t="s">
        <v>63</v>
      </c>
      <c r="C876" s="8" t="s">
        <v>3233</v>
      </c>
      <c r="D876" s="15" t="s">
        <v>3234</v>
      </c>
      <c r="E876" s="15"/>
      <c r="F876" s="8"/>
      <c r="G876" s="8"/>
      <c r="H876" s="8"/>
      <c r="I876" s="8"/>
      <c r="J876" s="8"/>
      <c r="K876" s="8"/>
      <c r="L876" s="8"/>
      <c r="M876" s="8"/>
      <c r="N876" s="8"/>
      <c r="O876" s="8"/>
      <c r="P876" s="8"/>
      <c r="Q876" s="8"/>
      <c r="R876" s="7"/>
      <c r="S876" s="7"/>
      <c r="T876" s="7"/>
      <c r="U876" s="7"/>
      <c r="V876" s="7"/>
      <c r="W876" s="8"/>
    </row>
    <row r="877" spans="1:23" ht="15.75" customHeight="1">
      <c r="A877" s="7"/>
      <c r="B877" s="8" t="s">
        <v>3235</v>
      </c>
      <c r="C877" s="8" t="s">
        <v>3236</v>
      </c>
      <c r="D877" s="9" t="s">
        <v>3237</v>
      </c>
      <c r="E877" s="8" t="s">
        <v>3238</v>
      </c>
      <c r="F877" s="107" t="s">
        <v>3239</v>
      </c>
      <c r="G877" s="8" t="s">
        <v>3240</v>
      </c>
      <c r="H877" s="8" t="s">
        <v>3241</v>
      </c>
      <c r="I877" s="8" t="s">
        <v>3242</v>
      </c>
      <c r="J877" s="8"/>
      <c r="K877" s="69"/>
      <c r="L877" s="8"/>
      <c r="M877" s="101" t="s">
        <v>1014</v>
      </c>
      <c r="N877" s="8" t="s">
        <v>3243</v>
      </c>
      <c r="O877" s="8" t="s">
        <v>3244</v>
      </c>
      <c r="P877" s="8"/>
      <c r="Q877" s="8"/>
      <c r="R877" s="7"/>
      <c r="S877" s="7"/>
      <c r="T877" s="7"/>
      <c r="U877" s="7" t="s">
        <v>51</v>
      </c>
      <c r="V877" s="7">
        <v>5</v>
      </c>
      <c r="W877" s="8"/>
    </row>
    <row r="878" spans="1:23" ht="15.75" customHeight="1">
      <c r="A878" s="7"/>
      <c r="B878" s="8" t="s">
        <v>66</v>
      </c>
      <c r="C878" s="8" t="s">
        <v>3245</v>
      </c>
      <c r="D878" s="9"/>
      <c r="E878" s="8"/>
      <c r="F878" s="8"/>
      <c r="G878" s="8"/>
      <c r="H878" s="8"/>
      <c r="I878" s="8"/>
      <c r="J878" s="8" t="s">
        <v>3246</v>
      </c>
      <c r="K878" s="8" t="s">
        <v>2705</v>
      </c>
      <c r="L878" s="8"/>
      <c r="M878" s="115"/>
      <c r="N878" s="8"/>
      <c r="O878" s="8"/>
      <c r="P878" s="8"/>
      <c r="Q878" s="8"/>
      <c r="R878" s="7"/>
      <c r="S878" s="7"/>
      <c r="T878" s="7"/>
      <c r="U878" s="7"/>
      <c r="V878" s="7"/>
      <c r="W878" s="8" t="s">
        <v>3246</v>
      </c>
    </row>
    <row r="879" spans="1:23" ht="15.75" customHeight="1">
      <c r="A879" s="7"/>
      <c r="B879" s="8" t="s">
        <v>2116</v>
      </c>
      <c r="C879" s="8" t="s">
        <v>3247</v>
      </c>
      <c r="D879" s="9" t="s">
        <v>3248</v>
      </c>
      <c r="E879" s="234" t="s">
        <v>3249</v>
      </c>
      <c r="F879" s="107" t="s">
        <v>3250</v>
      </c>
      <c r="G879" s="8" t="s">
        <v>3251</v>
      </c>
      <c r="H879" s="8" t="s">
        <v>3252</v>
      </c>
      <c r="I879" s="8"/>
      <c r="J879" s="235"/>
      <c r="K879" s="8"/>
      <c r="L879" s="8"/>
      <c r="M879" s="184" t="s">
        <v>1014</v>
      </c>
      <c r="N879" s="10" t="s">
        <v>3253</v>
      </c>
      <c r="O879" s="8" t="s">
        <v>3254</v>
      </c>
      <c r="P879" s="8"/>
      <c r="Q879" s="8"/>
      <c r="R879" s="7"/>
      <c r="S879" s="7"/>
      <c r="T879" s="7"/>
      <c r="U879" s="7"/>
      <c r="V879" s="13">
        <v>6</v>
      </c>
      <c r="W879" s="235"/>
    </row>
    <row r="880" spans="1:23" ht="101.25" customHeight="1">
      <c r="A880" s="7"/>
      <c r="B880" s="7" t="s">
        <v>102</v>
      </c>
      <c r="C880" s="13" t="s">
        <v>3255</v>
      </c>
      <c r="D880" s="13" t="s">
        <v>3256</v>
      </c>
      <c r="E880" s="13" t="s">
        <v>3257</v>
      </c>
      <c r="F880" s="123" t="s">
        <v>3258</v>
      </c>
      <c r="G880" s="13" t="s">
        <v>3259</v>
      </c>
      <c r="H880" s="7"/>
      <c r="I880" s="13" t="s">
        <v>3111</v>
      </c>
      <c r="J880" s="10">
        <v>0</v>
      </c>
      <c r="K880" s="7"/>
      <c r="L880" s="7"/>
      <c r="M880" s="7" t="s">
        <v>1014</v>
      </c>
      <c r="N880" s="13" t="s">
        <v>3112</v>
      </c>
      <c r="O880" s="13" t="s">
        <v>3113</v>
      </c>
      <c r="P880" s="7"/>
      <c r="Q880" s="7"/>
      <c r="R880" s="7"/>
      <c r="S880" s="7"/>
      <c r="T880" s="7"/>
      <c r="U880" s="7"/>
      <c r="V880" s="7"/>
      <c r="W880" s="10">
        <v>0</v>
      </c>
    </row>
    <row r="881" spans="1:23" ht="15.75" customHeight="1">
      <c r="A881" s="7"/>
      <c r="B881" s="8" t="s">
        <v>2116</v>
      </c>
      <c r="C881" s="8" t="s">
        <v>3260</v>
      </c>
      <c r="D881" s="9" t="s">
        <v>3261</v>
      </c>
      <c r="E881" s="9"/>
      <c r="F881" s="9"/>
      <c r="G881" s="9"/>
      <c r="H881" s="9"/>
      <c r="I881" s="8"/>
      <c r="J881" s="185" t="s">
        <v>3262</v>
      </c>
      <c r="K881" s="8"/>
      <c r="L881" s="8"/>
      <c r="M881" s="184" t="s">
        <v>1014</v>
      </c>
      <c r="N881" s="10" t="s">
        <v>3253</v>
      </c>
      <c r="O881" s="8" t="s">
        <v>3254</v>
      </c>
      <c r="P881" s="8"/>
      <c r="Q881" s="8"/>
      <c r="R881" s="7"/>
      <c r="S881" s="7"/>
      <c r="T881" s="7"/>
      <c r="U881" s="7"/>
      <c r="V881" s="7">
        <v>3</v>
      </c>
      <c r="W881" s="185" t="s">
        <v>3262</v>
      </c>
    </row>
    <row r="882" spans="1:23" ht="101.25" customHeight="1">
      <c r="A882" s="7"/>
      <c r="B882" s="7" t="s">
        <v>102</v>
      </c>
      <c r="C882" s="13" t="str">
        <f>"s4_hh"&amp;RIGHT(C881,2)&amp;"_occup_text"</f>
        <v>s4_hhm2_occup_text</v>
      </c>
      <c r="D882" s="13" t="s">
        <v>3263</v>
      </c>
      <c r="E882" s="7"/>
      <c r="F882" s="7"/>
      <c r="G882" s="7"/>
      <c r="H882" s="7"/>
      <c r="I882" s="13" t="s">
        <v>3111</v>
      </c>
      <c r="J882" s="13">
        <v>0</v>
      </c>
      <c r="K882" s="7"/>
      <c r="L882" s="7"/>
      <c r="M882" s="7" t="s">
        <v>1014</v>
      </c>
      <c r="N882" s="13" t="s">
        <v>3112</v>
      </c>
      <c r="O882" s="13" t="s">
        <v>3113</v>
      </c>
      <c r="P882" s="7"/>
      <c r="Q882" s="7"/>
      <c r="R882" s="7"/>
      <c r="S882" s="7"/>
      <c r="T882" s="7"/>
      <c r="U882" s="7"/>
      <c r="V882" s="7"/>
      <c r="W882" s="13">
        <v>0</v>
      </c>
    </row>
    <row r="883" spans="1:23" ht="15.75" customHeight="1">
      <c r="A883" s="7"/>
      <c r="B883" s="8" t="s">
        <v>2116</v>
      </c>
      <c r="C883" s="8" t="s">
        <v>3264</v>
      </c>
      <c r="D883" s="9" t="s">
        <v>3265</v>
      </c>
      <c r="E883" s="9"/>
      <c r="F883" s="9"/>
      <c r="G883" s="9"/>
      <c r="H883" s="9"/>
      <c r="I883" s="8"/>
      <c r="J883" s="185" t="s">
        <v>3266</v>
      </c>
      <c r="K883" s="8"/>
      <c r="L883" s="8"/>
      <c r="M883" s="184" t="s">
        <v>1014</v>
      </c>
      <c r="N883" s="10" t="s">
        <v>3253</v>
      </c>
      <c r="O883" s="8" t="s">
        <v>3254</v>
      </c>
      <c r="P883" s="8"/>
      <c r="Q883" s="8"/>
      <c r="R883" s="7"/>
      <c r="S883" s="7"/>
      <c r="T883" s="7"/>
      <c r="U883" s="7"/>
      <c r="V883" s="7">
        <v>3</v>
      </c>
      <c r="W883" s="185" t="s">
        <v>3266</v>
      </c>
    </row>
    <row r="884" spans="1:23" ht="101.25" customHeight="1">
      <c r="A884" s="7"/>
      <c r="B884" s="7" t="s">
        <v>102</v>
      </c>
      <c r="C884" s="13" t="str">
        <f>"s4_hh"&amp;RIGHT(C883,2)&amp;"_occup_text"</f>
        <v>s4_hhm3_occup_text</v>
      </c>
      <c r="D884" s="13" t="s">
        <v>3267</v>
      </c>
      <c r="E884" s="7"/>
      <c r="F884" s="7"/>
      <c r="G884" s="7"/>
      <c r="H884" s="7"/>
      <c r="I884" s="13" t="s">
        <v>3111</v>
      </c>
      <c r="J884" s="13">
        <v>0</v>
      </c>
      <c r="K884" s="7"/>
      <c r="L884" s="7"/>
      <c r="M884" s="7" t="s">
        <v>1014</v>
      </c>
      <c r="N884" s="13" t="s">
        <v>3112</v>
      </c>
      <c r="O884" s="13" t="s">
        <v>3113</v>
      </c>
      <c r="P884" s="7"/>
      <c r="Q884" s="7"/>
      <c r="R884" s="7"/>
      <c r="S884" s="7"/>
      <c r="T884" s="7"/>
      <c r="U884" s="7"/>
      <c r="V884" s="7"/>
      <c r="W884" s="13">
        <v>0</v>
      </c>
    </row>
    <row r="885" spans="1:23" ht="15.75" customHeight="1">
      <c r="A885" s="7"/>
      <c r="B885" s="8" t="s">
        <v>2116</v>
      </c>
      <c r="C885" s="8" t="s">
        <v>3268</v>
      </c>
      <c r="D885" s="9" t="s">
        <v>3269</v>
      </c>
      <c r="E885" s="9"/>
      <c r="F885" s="9"/>
      <c r="G885" s="9"/>
      <c r="H885" s="9"/>
      <c r="I885" s="8"/>
      <c r="J885" s="185" t="s">
        <v>3270</v>
      </c>
      <c r="K885" s="8"/>
      <c r="L885" s="8"/>
      <c r="M885" s="184" t="s">
        <v>1014</v>
      </c>
      <c r="N885" s="10" t="s">
        <v>3253</v>
      </c>
      <c r="O885" s="8" t="s">
        <v>3254</v>
      </c>
      <c r="P885" s="8"/>
      <c r="Q885" s="8"/>
      <c r="R885" s="7"/>
      <c r="S885" s="7"/>
      <c r="T885" s="7"/>
      <c r="U885" s="7"/>
      <c r="V885" s="7">
        <v>3</v>
      </c>
      <c r="W885" s="185" t="s">
        <v>3270</v>
      </c>
    </row>
    <row r="886" spans="1:23" ht="101.25" customHeight="1">
      <c r="A886" s="7"/>
      <c r="B886" s="7" t="s">
        <v>102</v>
      </c>
      <c r="C886" s="13" t="str">
        <f>"s4_hh"&amp;RIGHT(C885,2)&amp;"_occup_text"</f>
        <v>s4_hhm4_occup_text</v>
      </c>
      <c r="D886" s="13" t="s">
        <v>3271</v>
      </c>
      <c r="E886" s="7"/>
      <c r="F886" s="7"/>
      <c r="G886" s="7"/>
      <c r="H886" s="7"/>
      <c r="I886" s="13" t="s">
        <v>3111</v>
      </c>
      <c r="J886" s="13">
        <v>0</v>
      </c>
      <c r="K886" s="7"/>
      <c r="L886" s="7"/>
      <c r="M886" s="7" t="s">
        <v>1014</v>
      </c>
      <c r="N886" s="13" t="s">
        <v>3112</v>
      </c>
      <c r="O886" s="13" t="s">
        <v>3113</v>
      </c>
      <c r="P886" s="7"/>
      <c r="Q886" s="7"/>
      <c r="R886" s="7"/>
      <c r="S886" s="7"/>
      <c r="T886" s="7"/>
      <c r="U886" s="7"/>
      <c r="V886" s="7"/>
      <c r="W886" s="13">
        <v>0</v>
      </c>
    </row>
    <row r="887" spans="1:23" ht="15.75" customHeight="1">
      <c r="A887" s="7"/>
      <c r="B887" s="8" t="s">
        <v>2116</v>
      </c>
      <c r="C887" s="8" t="s">
        <v>3272</v>
      </c>
      <c r="D887" s="9" t="s">
        <v>3273</v>
      </c>
      <c r="E887" s="9"/>
      <c r="F887" s="9"/>
      <c r="G887" s="9"/>
      <c r="H887" s="9"/>
      <c r="I887" s="8"/>
      <c r="J887" s="185" t="s">
        <v>3274</v>
      </c>
      <c r="K887" s="8"/>
      <c r="L887" s="8"/>
      <c r="M887" s="184" t="s">
        <v>1014</v>
      </c>
      <c r="N887" s="10" t="s">
        <v>3253</v>
      </c>
      <c r="O887" s="8" t="s">
        <v>3254</v>
      </c>
      <c r="P887" s="8"/>
      <c r="Q887" s="8"/>
      <c r="R887" s="7"/>
      <c r="S887" s="7"/>
      <c r="T887" s="7"/>
      <c r="U887" s="7"/>
      <c r="V887" s="7">
        <v>3</v>
      </c>
      <c r="W887" s="185" t="s">
        <v>3274</v>
      </c>
    </row>
    <row r="888" spans="1:23" ht="101.25" customHeight="1">
      <c r="A888" s="7"/>
      <c r="B888" s="7" t="s">
        <v>102</v>
      </c>
      <c r="C888" s="13" t="str">
        <f>"s4_hh"&amp;RIGHT(C887,2)&amp;"_occup_text"</f>
        <v>s4_hhm5_occup_text</v>
      </c>
      <c r="D888" s="13" t="s">
        <v>3275</v>
      </c>
      <c r="E888" s="7"/>
      <c r="F888" s="7"/>
      <c r="G888" s="7"/>
      <c r="H888" s="7"/>
      <c r="I888" s="13" t="s">
        <v>3111</v>
      </c>
      <c r="J888" s="13">
        <v>0</v>
      </c>
      <c r="K888" s="7"/>
      <c r="L888" s="7"/>
      <c r="M888" s="7" t="s">
        <v>1014</v>
      </c>
      <c r="N888" s="13" t="s">
        <v>3112</v>
      </c>
      <c r="O888" s="13" t="s">
        <v>3113</v>
      </c>
      <c r="P888" s="7"/>
      <c r="Q888" s="7"/>
      <c r="R888" s="7"/>
      <c r="S888" s="7"/>
      <c r="T888" s="7"/>
      <c r="U888" s="7"/>
      <c r="V888" s="7"/>
      <c r="W888" s="13">
        <v>0</v>
      </c>
    </row>
    <row r="889" spans="1:23" ht="15.75" customHeight="1">
      <c r="A889" s="7"/>
      <c r="B889" s="8" t="s">
        <v>2116</v>
      </c>
      <c r="C889" s="8" t="s">
        <v>3276</v>
      </c>
      <c r="D889" s="9" t="s">
        <v>3277</v>
      </c>
      <c r="E889" s="9"/>
      <c r="F889" s="9"/>
      <c r="G889" s="9"/>
      <c r="H889" s="9"/>
      <c r="I889" s="8"/>
      <c r="J889" s="185" t="s">
        <v>3278</v>
      </c>
      <c r="K889" s="8"/>
      <c r="L889" s="8"/>
      <c r="M889" s="184" t="s">
        <v>1014</v>
      </c>
      <c r="N889" s="10" t="s">
        <v>3253</v>
      </c>
      <c r="O889" s="8" t="s">
        <v>3254</v>
      </c>
      <c r="P889" s="8"/>
      <c r="Q889" s="8"/>
      <c r="R889" s="7"/>
      <c r="S889" s="7"/>
      <c r="T889" s="7"/>
      <c r="U889" s="7"/>
      <c r="V889" s="7">
        <v>3</v>
      </c>
      <c r="W889" s="185" t="s">
        <v>3278</v>
      </c>
    </row>
    <row r="890" spans="1:23" ht="101.25" customHeight="1">
      <c r="A890" s="7"/>
      <c r="B890" s="7" t="s">
        <v>102</v>
      </c>
      <c r="C890" s="13" t="str">
        <f>"s4_hh"&amp;RIGHT(C889,2)&amp;"_occup_text"</f>
        <v>s4_hhm6_occup_text</v>
      </c>
      <c r="D890" s="13" t="s">
        <v>3279</v>
      </c>
      <c r="E890" s="7"/>
      <c r="F890" s="7"/>
      <c r="G890" s="7"/>
      <c r="H890" s="7"/>
      <c r="I890" s="13" t="s">
        <v>3111</v>
      </c>
      <c r="J890" s="13">
        <v>0</v>
      </c>
      <c r="K890" s="7"/>
      <c r="L890" s="7"/>
      <c r="M890" s="7" t="s">
        <v>1014</v>
      </c>
      <c r="N890" s="13" t="s">
        <v>3112</v>
      </c>
      <c r="O890" s="13" t="s">
        <v>3113</v>
      </c>
      <c r="P890" s="7"/>
      <c r="Q890" s="7"/>
      <c r="R890" s="7"/>
      <c r="S890" s="7"/>
      <c r="T890" s="7"/>
      <c r="U890" s="7"/>
      <c r="V890" s="7"/>
      <c r="W890" s="13">
        <v>0</v>
      </c>
    </row>
    <row r="891" spans="1:23" ht="15.75" customHeight="1">
      <c r="A891" s="7"/>
      <c r="B891" s="8" t="s">
        <v>2116</v>
      </c>
      <c r="C891" s="8" t="s">
        <v>3280</v>
      </c>
      <c r="D891" s="9" t="s">
        <v>3281</v>
      </c>
      <c r="E891" s="9"/>
      <c r="F891" s="9"/>
      <c r="G891" s="9"/>
      <c r="H891" s="9"/>
      <c r="I891" s="8"/>
      <c r="J891" s="185" t="s">
        <v>3282</v>
      </c>
      <c r="K891" s="8"/>
      <c r="L891" s="8"/>
      <c r="M891" s="184" t="s">
        <v>1014</v>
      </c>
      <c r="N891" s="10" t="s">
        <v>3253</v>
      </c>
      <c r="O891" s="8" t="s">
        <v>3254</v>
      </c>
      <c r="P891" s="8"/>
      <c r="Q891" s="8"/>
      <c r="R891" s="7"/>
      <c r="S891" s="7"/>
      <c r="T891" s="7"/>
      <c r="U891" s="7"/>
      <c r="V891" s="7">
        <v>3</v>
      </c>
      <c r="W891" s="185" t="s">
        <v>3282</v>
      </c>
    </row>
    <row r="892" spans="1:23" ht="101.25" customHeight="1">
      <c r="A892" s="7"/>
      <c r="B892" s="7" t="s">
        <v>102</v>
      </c>
      <c r="C892" s="13" t="str">
        <f>"s4_hh"&amp;RIGHT(C891,2)&amp;"_occup_text"</f>
        <v>s4_hhm7_occup_text</v>
      </c>
      <c r="D892" s="13" t="s">
        <v>3283</v>
      </c>
      <c r="E892" s="7"/>
      <c r="F892" s="7"/>
      <c r="G892" s="7"/>
      <c r="H892" s="7"/>
      <c r="I892" s="13" t="s">
        <v>3111</v>
      </c>
      <c r="J892" s="13">
        <v>0</v>
      </c>
      <c r="K892" s="7"/>
      <c r="L892" s="7"/>
      <c r="M892" s="7" t="s">
        <v>1014</v>
      </c>
      <c r="N892" s="13" t="s">
        <v>3112</v>
      </c>
      <c r="O892" s="13" t="s">
        <v>3113</v>
      </c>
      <c r="P892" s="7"/>
      <c r="Q892" s="7"/>
      <c r="R892" s="7"/>
      <c r="S892" s="7"/>
      <c r="T892" s="7"/>
      <c r="U892" s="7"/>
      <c r="V892" s="7"/>
      <c r="W892" s="13">
        <v>0</v>
      </c>
    </row>
    <row r="893" spans="1:23" ht="15.75" customHeight="1">
      <c r="A893" s="7"/>
      <c r="B893" s="8" t="s">
        <v>2116</v>
      </c>
      <c r="C893" s="8" t="s">
        <v>3284</v>
      </c>
      <c r="D893" s="9" t="s">
        <v>3285</v>
      </c>
      <c r="E893" s="9"/>
      <c r="F893" s="9"/>
      <c r="G893" s="9"/>
      <c r="H893" s="9"/>
      <c r="I893" s="8"/>
      <c r="J893" s="185" t="s">
        <v>3286</v>
      </c>
      <c r="K893" s="8"/>
      <c r="L893" s="8"/>
      <c r="M893" s="184" t="s">
        <v>1014</v>
      </c>
      <c r="N893" s="10" t="s">
        <v>3253</v>
      </c>
      <c r="O893" s="8" t="s">
        <v>3254</v>
      </c>
      <c r="P893" s="8"/>
      <c r="Q893" s="8"/>
      <c r="R893" s="7"/>
      <c r="S893" s="7"/>
      <c r="T893" s="7"/>
      <c r="U893" s="7"/>
      <c r="V893" s="7">
        <v>3</v>
      </c>
      <c r="W893" s="185" t="s">
        <v>3286</v>
      </c>
    </row>
    <row r="894" spans="1:23" ht="101.25" customHeight="1">
      <c r="A894" s="7"/>
      <c r="B894" s="7" t="s">
        <v>102</v>
      </c>
      <c r="C894" s="13" t="str">
        <f>"s4_hh"&amp;RIGHT(C893,2)&amp;"_occup_text"</f>
        <v>s4_hhm8_occup_text</v>
      </c>
      <c r="D894" s="13" t="s">
        <v>3287</v>
      </c>
      <c r="E894" s="7"/>
      <c r="F894" s="7"/>
      <c r="G894" s="7"/>
      <c r="H894" s="7"/>
      <c r="I894" s="13" t="s">
        <v>3111</v>
      </c>
      <c r="J894" s="13">
        <v>0</v>
      </c>
      <c r="K894" s="7"/>
      <c r="L894" s="7"/>
      <c r="M894" s="7" t="s">
        <v>1014</v>
      </c>
      <c r="N894" s="13" t="s">
        <v>3112</v>
      </c>
      <c r="O894" s="13" t="s">
        <v>3113</v>
      </c>
      <c r="P894" s="7"/>
      <c r="Q894" s="7"/>
      <c r="R894" s="7"/>
      <c r="S894" s="7"/>
      <c r="T894" s="7"/>
      <c r="U894" s="7"/>
      <c r="V894" s="7"/>
      <c r="W894" s="13">
        <v>0</v>
      </c>
    </row>
    <row r="895" spans="1:23" ht="15.75" customHeight="1">
      <c r="A895" s="7"/>
      <c r="B895" s="8" t="s">
        <v>2116</v>
      </c>
      <c r="C895" s="8" t="s">
        <v>3288</v>
      </c>
      <c r="D895" s="9" t="s">
        <v>3289</v>
      </c>
      <c r="E895" s="9"/>
      <c r="F895" s="9"/>
      <c r="G895" s="9"/>
      <c r="H895" s="9"/>
      <c r="I895" s="8"/>
      <c r="J895" s="185" t="s">
        <v>3290</v>
      </c>
      <c r="K895" s="8"/>
      <c r="L895" s="8"/>
      <c r="M895" s="184" t="s">
        <v>1014</v>
      </c>
      <c r="N895" s="10" t="s">
        <v>3253</v>
      </c>
      <c r="O895" s="8" t="s">
        <v>3254</v>
      </c>
      <c r="P895" s="8"/>
      <c r="Q895" s="8"/>
      <c r="R895" s="7"/>
      <c r="S895" s="7"/>
      <c r="T895" s="7"/>
      <c r="U895" s="7"/>
      <c r="V895" s="7">
        <v>3</v>
      </c>
      <c r="W895" s="185" t="s">
        <v>3290</v>
      </c>
    </row>
    <row r="896" spans="1:23" ht="101.25" customHeight="1">
      <c r="A896" s="7"/>
      <c r="B896" s="7" t="s">
        <v>102</v>
      </c>
      <c r="C896" s="13" t="str">
        <f>"s4_hh"&amp;RIGHT(C895,2)&amp;"_occup_text"</f>
        <v>s4_hhm9_occup_text</v>
      </c>
      <c r="D896" s="13" t="s">
        <v>3291</v>
      </c>
      <c r="E896" s="7"/>
      <c r="F896" s="7"/>
      <c r="G896" s="7"/>
      <c r="H896" s="7"/>
      <c r="I896" s="13" t="s">
        <v>3111</v>
      </c>
      <c r="J896" s="13">
        <v>0</v>
      </c>
      <c r="K896" s="7"/>
      <c r="L896" s="7"/>
      <c r="M896" s="7" t="s">
        <v>1014</v>
      </c>
      <c r="N896" s="13" t="s">
        <v>3112</v>
      </c>
      <c r="O896" s="13" t="s">
        <v>3113</v>
      </c>
      <c r="P896" s="7"/>
      <c r="Q896" s="7"/>
      <c r="R896" s="7"/>
      <c r="S896" s="7"/>
      <c r="T896" s="7"/>
      <c r="U896" s="7"/>
      <c r="V896" s="7"/>
      <c r="W896" s="13">
        <v>0</v>
      </c>
    </row>
    <row r="897" spans="1:23" ht="15.75" customHeight="1">
      <c r="A897" s="7"/>
      <c r="B897" s="8" t="s">
        <v>2116</v>
      </c>
      <c r="C897" s="8" t="s">
        <v>3292</v>
      </c>
      <c r="D897" s="9" t="s">
        <v>3293</v>
      </c>
      <c r="E897" s="9"/>
      <c r="F897" s="9"/>
      <c r="G897" s="9"/>
      <c r="H897" s="9"/>
      <c r="I897" s="8"/>
      <c r="J897" s="185" t="s">
        <v>3294</v>
      </c>
      <c r="K897" s="8"/>
      <c r="L897" s="8"/>
      <c r="M897" s="184" t="s">
        <v>1014</v>
      </c>
      <c r="N897" s="10" t="s">
        <v>3253</v>
      </c>
      <c r="O897" s="8" t="s">
        <v>3254</v>
      </c>
      <c r="P897" s="8"/>
      <c r="Q897" s="8"/>
      <c r="R897" s="7"/>
      <c r="S897" s="7"/>
      <c r="T897" s="7"/>
      <c r="U897" s="7"/>
      <c r="V897" s="7">
        <v>3</v>
      </c>
      <c r="W897" s="185" t="s">
        <v>3294</v>
      </c>
    </row>
    <row r="898" spans="1:23" ht="101.25" customHeight="1">
      <c r="A898" s="7"/>
      <c r="B898" s="7" t="s">
        <v>102</v>
      </c>
      <c r="C898" s="13" t="str">
        <f>"s4_hh"&amp;RIGHT(C897,2)&amp;"_occup_text"</f>
        <v>s4_hh10_occup_text</v>
      </c>
      <c r="D898" s="13" t="s">
        <v>3295</v>
      </c>
      <c r="E898" s="7"/>
      <c r="F898" s="7"/>
      <c r="G898" s="7"/>
      <c r="H898" s="7"/>
      <c r="I898" s="13" t="s">
        <v>3111</v>
      </c>
      <c r="J898" s="13">
        <v>0</v>
      </c>
      <c r="K898" s="7"/>
      <c r="L898" s="7"/>
      <c r="M898" s="7" t="s">
        <v>1014</v>
      </c>
      <c r="N898" s="13" t="s">
        <v>3112</v>
      </c>
      <c r="O898" s="13" t="s">
        <v>3113</v>
      </c>
      <c r="P898" s="7"/>
      <c r="Q898" s="7"/>
      <c r="R898" s="7"/>
      <c r="S898" s="7"/>
      <c r="T898" s="7"/>
      <c r="U898" s="7"/>
      <c r="V898" s="7"/>
      <c r="W898" s="13">
        <v>0</v>
      </c>
    </row>
    <row r="899" spans="1:23" ht="15.75" customHeight="1">
      <c r="A899" s="7"/>
      <c r="B899" s="8" t="s">
        <v>2116</v>
      </c>
      <c r="C899" s="8" t="s">
        <v>3296</v>
      </c>
      <c r="D899" s="9" t="s">
        <v>3297</v>
      </c>
      <c r="E899" s="9"/>
      <c r="F899" s="9"/>
      <c r="G899" s="9"/>
      <c r="H899" s="9"/>
      <c r="I899" s="8"/>
      <c r="J899" s="185" t="s">
        <v>3298</v>
      </c>
      <c r="K899" s="8"/>
      <c r="L899" s="8"/>
      <c r="M899" s="184" t="s">
        <v>1014</v>
      </c>
      <c r="N899" s="10" t="s">
        <v>3253</v>
      </c>
      <c r="O899" s="8" t="s">
        <v>3254</v>
      </c>
      <c r="P899" s="8"/>
      <c r="Q899" s="8"/>
      <c r="R899" s="7"/>
      <c r="S899" s="7"/>
      <c r="T899" s="7"/>
      <c r="U899" s="7"/>
      <c r="V899" s="7">
        <v>3</v>
      </c>
      <c r="W899" s="185" t="s">
        <v>3298</v>
      </c>
    </row>
    <row r="900" spans="1:23" ht="101.25" customHeight="1">
      <c r="A900" s="7"/>
      <c r="B900" s="7" t="s">
        <v>102</v>
      </c>
      <c r="C900" s="13" t="str">
        <f>"s4_hh"&amp;RIGHT(C899,2)&amp;"_occup_text"</f>
        <v>s4_hh11_occup_text</v>
      </c>
      <c r="D900" s="13" t="s">
        <v>3299</v>
      </c>
      <c r="E900" s="7"/>
      <c r="F900" s="7"/>
      <c r="G900" s="7"/>
      <c r="H900" s="7"/>
      <c r="I900" s="13" t="s">
        <v>3111</v>
      </c>
      <c r="J900" s="13">
        <v>0</v>
      </c>
      <c r="K900" s="7"/>
      <c r="L900" s="7"/>
      <c r="M900" s="7" t="s">
        <v>1014</v>
      </c>
      <c r="N900" s="13" t="s">
        <v>3112</v>
      </c>
      <c r="O900" s="13" t="s">
        <v>3113</v>
      </c>
      <c r="P900" s="7"/>
      <c r="Q900" s="7"/>
      <c r="R900" s="7"/>
      <c r="S900" s="7"/>
      <c r="T900" s="7"/>
      <c r="U900" s="7"/>
      <c r="V900" s="7"/>
      <c r="W900" s="13">
        <v>0</v>
      </c>
    </row>
    <row r="901" spans="1:23" ht="15.75" customHeight="1">
      <c r="A901" s="7"/>
      <c r="B901" s="8" t="s">
        <v>2116</v>
      </c>
      <c r="C901" s="8" t="s">
        <v>3300</v>
      </c>
      <c r="D901" s="9" t="s">
        <v>3301</v>
      </c>
      <c r="E901" s="9"/>
      <c r="F901" s="9"/>
      <c r="G901" s="9"/>
      <c r="H901" s="9"/>
      <c r="I901" s="8"/>
      <c r="J901" s="185" t="s">
        <v>3302</v>
      </c>
      <c r="K901" s="8"/>
      <c r="L901" s="8"/>
      <c r="M901" s="184" t="s">
        <v>1014</v>
      </c>
      <c r="N901" s="10" t="s">
        <v>3253</v>
      </c>
      <c r="O901" s="8" t="s">
        <v>3254</v>
      </c>
      <c r="P901" s="8"/>
      <c r="Q901" s="8"/>
      <c r="R901" s="7"/>
      <c r="S901" s="7"/>
      <c r="T901" s="7"/>
      <c r="U901" s="7"/>
      <c r="V901" s="7">
        <v>3</v>
      </c>
      <c r="W901" s="185" t="s">
        <v>3302</v>
      </c>
    </row>
    <row r="902" spans="1:23" ht="101.25" customHeight="1">
      <c r="A902" s="7"/>
      <c r="B902" s="7" t="s">
        <v>102</v>
      </c>
      <c r="C902" s="13" t="str">
        <f>"s4_hh"&amp;RIGHT(C901,2)&amp;"_occup_text"</f>
        <v>s4_hh12_occup_text</v>
      </c>
      <c r="D902" s="13" t="s">
        <v>3303</v>
      </c>
      <c r="E902" s="7"/>
      <c r="F902" s="7"/>
      <c r="G902" s="7"/>
      <c r="H902" s="7"/>
      <c r="I902" s="13" t="s">
        <v>3111</v>
      </c>
      <c r="J902" s="13">
        <v>0</v>
      </c>
      <c r="K902" s="7"/>
      <c r="L902" s="7"/>
      <c r="M902" s="7" t="s">
        <v>1014</v>
      </c>
      <c r="N902" s="13" t="s">
        <v>3112</v>
      </c>
      <c r="O902" s="13" t="s">
        <v>3113</v>
      </c>
      <c r="P902" s="7"/>
      <c r="Q902" s="7"/>
      <c r="R902" s="7"/>
      <c r="S902" s="7"/>
      <c r="T902" s="7"/>
      <c r="U902" s="7"/>
      <c r="V902" s="7"/>
      <c r="W902" s="13">
        <v>0</v>
      </c>
    </row>
    <row r="903" spans="1:23" ht="15.75" customHeight="1">
      <c r="A903" s="7"/>
      <c r="B903" s="8" t="s">
        <v>2116</v>
      </c>
      <c r="C903" s="8" t="s">
        <v>3304</v>
      </c>
      <c r="D903" s="9" t="s">
        <v>3305</v>
      </c>
      <c r="E903" s="9"/>
      <c r="F903" s="9"/>
      <c r="G903" s="9"/>
      <c r="H903" s="9"/>
      <c r="I903" s="8"/>
      <c r="J903" s="185" t="s">
        <v>3306</v>
      </c>
      <c r="K903" s="8"/>
      <c r="L903" s="8"/>
      <c r="M903" s="184" t="s">
        <v>1014</v>
      </c>
      <c r="N903" s="10" t="s">
        <v>3253</v>
      </c>
      <c r="O903" s="8" t="s">
        <v>3254</v>
      </c>
      <c r="P903" s="8"/>
      <c r="Q903" s="8"/>
      <c r="R903" s="7"/>
      <c r="S903" s="7"/>
      <c r="T903" s="7"/>
      <c r="U903" s="7"/>
      <c r="V903" s="7">
        <v>3</v>
      </c>
      <c r="W903" s="185" t="s">
        <v>3306</v>
      </c>
    </row>
    <row r="904" spans="1:23" ht="101.25" customHeight="1">
      <c r="A904" s="7"/>
      <c r="B904" s="7" t="s">
        <v>102</v>
      </c>
      <c r="C904" s="13" t="str">
        <f>"s4_hh"&amp;RIGHT(C903,2)&amp;"_occup_text"</f>
        <v>s4_hh13_occup_text</v>
      </c>
      <c r="D904" s="13" t="s">
        <v>3307</v>
      </c>
      <c r="E904" s="7"/>
      <c r="F904" s="7"/>
      <c r="G904" s="7"/>
      <c r="H904" s="7"/>
      <c r="I904" s="13" t="s">
        <v>3111</v>
      </c>
      <c r="J904" s="13">
        <v>0</v>
      </c>
      <c r="K904" s="7"/>
      <c r="L904" s="7"/>
      <c r="M904" s="7" t="s">
        <v>1014</v>
      </c>
      <c r="N904" s="13" t="s">
        <v>3112</v>
      </c>
      <c r="O904" s="13" t="s">
        <v>3113</v>
      </c>
      <c r="P904" s="7"/>
      <c r="Q904" s="7"/>
      <c r="R904" s="7"/>
      <c r="S904" s="7"/>
      <c r="T904" s="7"/>
      <c r="U904" s="7"/>
      <c r="V904" s="7"/>
      <c r="W904" s="13">
        <v>0</v>
      </c>
    </row>
    <row r="905" spans="1:23" ht="15.75" customHeight="1">
      <c r="A905" s="7"/>
      <c r="B905" s="8" t="s">
        <v>2116</v>
      </c>
      <c r="C905" s="8" t="s">
        <v>3308</v>
      </c>
      <c r="D905" s="9" t="s">
        <v>3309</v>
      </c>
      <c r="E905" s="9"/>
      <c r="F905" s="9"/>
      <c r="G905" s="9"/>
      <c r="H905" s="9"/>
      <c r="I905" s="8"/>
      <c r="J905" s="185" t="s">
        <v>3310</v>
      </c>
      <c r="K905" s="8"/>
      <c r="L905" s="8"/>
      <c r="M905" s="184" t="s">
        <v>1014</v>
      </c>
      <c r="N905" s="10" t="s">
        <v>3253</v>
      </c>
      <c r="O905" s="8" t="s">
        <v>3254</v>
      </c>
      <c r="P905" s="8"/>
      <c r="Q905" s="8"/>
      <c r="R905" s="7"/>
      <c r="S905" s="7"/>
      <c r="T905" s="7"/>
      <c r="U905" s="7"/>
      <c r="V905" s="7">
        <v>3</v>
      </c>
      <c r="W905" s="185" t="s">
        <v>3310</v>
      </c>
    </row>
    <row r="906" spans="1:23" ht="101.25" customHeight="1">
      <c r="A906" s="7"/>
      <c r="B906" s="7" t="s">
        <v>102</v>
      </c>
      <c r="C906" s="13" t="str">
        <f>"s4_hh"&amp;RIGHT(C905,2)&amp;"_occup_text"</f>
        <v>s4_hh14_occup_text</v>
      </c>
      <c r="D906" s="13" t="s">
        <v>3311</v>
      </c>
      <c r="E906" s="7"/>
      <c r="F906" s="7"/>
      <c r="G906" s="7"/>
      <c r="H906" s="7"/>
      <c r="I906" s="13" t="s">
        <v>3111</v>
      </c>
      <c r="J906" s="13">
        <v>0</v>
      </c>
      <c r="K906" s="7"/>
      <c r="L906" s="7"/>
      <c r="M906" s="7" t="s">
        <v>1014</v>
      </c>
      <c r="N906" s="13" t="s">
        <v>3112</v>
      </c>
      <c r="O906" s="13" t="s">
        <v>3113</v>
      </c>
      <c r="P906" s="7"/>
      <c r="Q906" s="7"/>
      <c r="R906" s="7"/>
      <c r="S906" s="7"/>
      <c r="T906" s="7"/>
      <c r="U906" s="7"/>
      <c r="V906" s="7"/>
      <c r="W906" s="13">
        <v>0</v>
      </c>
    </row>
    <row r="907" spans="1:23" ht="15.75" customHeight="1">
      <c r="A907" s="7"/>
      <c r="B907" s="8" t="s">
        <v>2116</v>
      </c>
      <c r="C907" s="8" t="s">
        <v>3312</v>
      </c>
      <c r="D907" s="9" t="s">
        <v>3313</v>
      </c>
      <c r="E907" s="9"/>
      <c r="F907" s="9"/>
      <c r="G907" s="9"/>
      <c r="H907" s="9"/>
      <c r="I907" s="8"/>
      <c r="J907" s="185" t="s">
        <v>3314</v>
      </c>
      <c r="K907" s="8"/>
      <c r="L907" s="8"/>
      <c r="M907" s="184" t="s">
        <v>1014</v>
      </c>
      <c r="N907" s="10" t="s">
        <v>3253</v>
      </c>
      <c r="O907" s="8" t="s">
        <v>3254</v>
      </c>
      <c r="P907" s="8"/>
      <c r="Q907" s="8"/>
      <c r="R907" s="7"/>
      <c r="S907" s="7"/>
      <c r="T907" s="7"/>
      <c r="U907" s="7"/>
      <c r="V907" s="7">
        <v>3</v>
      </c>
      <c r="W907" s="185" t="s">
        <v>3314</v>
      </c>
    </row>
    <row r="908" spans="1:23" ht="101.25" customHeight="1">
      <c r="A908" s="7"/>
      <c r="B908" s="7" t="s">
        <v>102</v>
      </c>
      <c r="C908" s="13" t="str">
        <f>"s4_hh"&amp;RIGHT(C907,2)&amp;"_occup_text"</f>
        <v>s4_hh15_occup_text</v>
      </c>
      <c r="D908" s="13" t="s">
        <v>3315</v>
      </c>
      <c r="E908" s="7"/>
      <c r="F908" s="7"/>
      <c r="G908" s="7"/>
      <c r="H908" s="7"/>
      <c r="I908" s="13" t="s">
        <v>3111</v>
      </c>
      <c r="J908" s="13">
        <v>0</v>
      </c>
      <c r="K908" s="7"/>
      <c r="L908" s="7"/>
      <c r="M908" s="7" t="s">
        <v>1014</v>
      </c>
      <c r="N908" s="13" t="s">
        <v>3112</v>
      </c>
      <c r="O908" s="13" t="s">
        <v>3113</v>
      </c>
      <c r="P908" s="7"/>
      <c r="Q908" s="7"/>
      <c r="R908" s="7"/>
      <c r="S908" s="7"/>
      <c r="T908" s="7"/>
      <c r="U908" s="7"/>
      <c r="V908" s="7"/>
      <c r="W908" s="13">
        <v>0</v>
      </c>
    </row>
    <row r="909" spans="1:23" ht="15.75" customHeight="1">
      <c r="A909" s="7"/>
      <c r="B909" s="8" t="s">
        <v>2116</v>
      </c>
      <c r="C909" s="8" t="s">
        <v>3316</v>
      </c>
      <c r="D909" s="9" t="s">
        <v>3317</v>
      </c>
      <c r="E909" s="8" t="s">
        <v>3318</v>
      </c>
      <c r="F909" s="107" t="s">
        <v>3319</v>
      </c>
      <c r="G909" s="8" t="s">
        <v>3320</v>
      </c>
      <c r="H909" s="9" t="s">
        <v>3317</v>
      </c>
      <c r="I909" s="8"/>
      <c r="J909" s="10" t="s">
        <v>3321</v>
      </c>
      <c r="K909" s="8"/>
      <c r="L909" s="8"/>
      <c r="M909" s="184" t="s">
        <v>1014</v>
      </c>
      <c r="N909" s="10" t="s">
        <v>3253</v>
      </c>
      <c r="O909" s="8" t="s">
        <v>3254</v>
      </c>
      <c r="P909" s="8"/>
      <c r="Q909" s="8"/>
      <c r="R909" s="7"/>
      <c r="S909" s="7"/>
      <c r="T909" s="7"/>
      <c r="U909" s="7"/>
      <c r="V909" s="7">
        <v>3</v>
      </c>
      <c r="W909" s="10" t="s">
        <v>3321</v>
      </c>
    </row>
    <row r="910" spans="1:23" ht="101.25" customHeight="1">
      <c r="A910" s="7"/>
      <c r="B910" s="7" t="s">
        <v>102</v>
      </c>
      <c r="C910" s="13" t="s">
        <v>3322</v>
      </c>
      <c r="D910" s="13" t="s">
        <v>3323</v>
      </c>
      <c r="E910" s="7"/>
      <c r="F910" s="7"/>
      <c r="G910" s="7"/>
      <c r="H910" s="7"/>
      <c r="I910" s="13" t="s">
        <v>3111</v>
      </c>
      <c r="J910" s="13">
        <v>0</v>
      </c>
      <c r="K910" s="13"/>
      <c r="L910" s="7"/>
      <c r="M910" s="7" t="s">
        <v>1014</v>
      </c>
      <c r="N910" s="13" t="s">
        <v>3112</v>
      </c>
      <c r="O910" s="13" t="s">
        <v>3113</v>
      </c>
      <c r="P910" s="7"/>
      <c r="Q910" s="7"/>
      <c r="R910" s="7"/>
      <c r="S910" s="7"/>
      <c r="T910" s="7"/>
      <c r="U910" s="7"/>
      <c r="V910" s="7"/>
      <c r="W910" s="13">
        <v>0</v>
      </c>
    </row>
    <row r="911" spans="1:23" ht="15.75" customHeight="1">
      <c r="A911" s="7"/>
      <c r="B911" s="8" t="s">
        <v>839</v>
      </c>
      <c r="C911" s="8" t="s">
        <v>3245</v>
      </c>
      <c r="D911" s="9"/>
      <c r="E911" s="8"/>
      <c r="F911" s="8"/>
      <c r="G911" s="8"/>
      <c r="H911" s="8"/>
      <c r="I911" s="8"/>
      <c r="J911" s="8"/>
      <c r="K911" s="8"/>
      <c r="L911" s="8"/>
      <c r="M911" s="115"/>
      <c r="N911" s="8"/>
      <c r="O911" s="8"/>
      <c r="P911" s="8"/>
      <c r="Q911" s="8"/>
      <c r="R911" s="7"/>
      <c r="S911" s="7"/>
      <c r="T911" s="7"/>
      <c r="U911" s="7"/>
      <c r="V911" s="7"/>
      <c r="W911" s="8"/>
    </row>
    <row r="912" spans="1:23" ht="30" customHeight="1">
      <c r="A912" s="236" t="s">
        <v>294</v>
      </c>
      <c r="B912" s="236" t="s">
        <v>44</v>
      </c>
      <c r="C912" s="122" t="s">
        <v>3324</v>
      </c>
      <c r="D912" s="187"/>
      <c r="E912" s="187"/>
      <c r="F912" s="237"/>
      <c r="G912" s="237"/>
      <c r="H912" s="237"/>
      <c r="I912" s="238"/>
      <c r="J912" s="239"/>
      <c r="K912" s="238"/>
      <c r="L912" s="238"/>
      <c r="M912" s="185"/>
      <c r="N912" s="238"/>
      <c r="O912" s="238"/>
      <c r="P912" s="238"/>
      <c r="Q912" s="238"/>
      <c r="R912" s="187" t="s">
        <v>3325</v>
      </c>
      <c r="S912" s="240"/>
      <c r="T912" s="240"/>
      <c r="U912" s="240"/>
      <c r="V912" s="240"/>
      <c r="W912" s="239"/>
    </row>
    <row r="913" spans="1:23" ht="15.75" customHeight="1">
      <c r="A913" s="13" t="s">
        <v>3326</v>
      </c>
      <c r="B913" s="10" t="s">
        <v>1916</v>
      </c>
      <c r="C913" s="10" t="s">
        <v>3327</v>
      </c>
      <c r="D913" s="25" t="s">
        <v>3328</v>
      </c>
      <c r="E913" s="234" t="s">
        <v>3249</v>
      </c>
      <c r="F913" s="107" t="s">
        <v>3250</v>
      </c>
      <c r="G913" s="8" t="s">
        <v>3251</v>
      </c>
      <c r="H913" s="8" t="s">
        <v>3252</v>
      </c>
      <c r="I913" s="8"/>
      <c r="J913" s="10">
        <v>0</v>
      </c>
      <c r="K913" s="8"/>
      <c r="L913" s="8"/>
      <c r="M913" s="184" t="s">
        <v>1014</v>
      </c>
      <c r="N913" s="10" t="s">
        <v>3156</v>
      </c>
      <c r="O913" s="10" t="s">
        <v>3157</v>
      </c>
      <c r="P913" s="8"/>
      <c r="Q913" s="127" t="s">
        <v>1939</v>
      </c>
      <c r="R913" s="7"/>
      <c r="S913" s="7"/>
      <c r="T913" s="7"/>
      <c r="U913" s="7"/>
      <c r="V913" s="13">
        <v>5</v>
      </c>
      <c r="W913" s="8" t="s">
        <v>3246</v>
      </c>
    </row>
    <row r="914" spans="1:23" ht="15.75" customHeight="1">
      <c r="A914" s="127" t="s">
        <v>3326</v>
      </c>
      <c r="B914" s="127" t="s">
        <v>1168</v>
      </c>
      <c r="C914" s="127" t="s">
        <v>3329</v>
      </c>
      <c r="D914" s="127" t="s">
        <v>3330</v>
      </c>
      <c r="E914" s="127" t="s">
        <v>3331</v>
      </c>
      <c r="F914" s="76"/>
      <c r="G914" s="20"/>
      <c r="H914" s="20"/>
      <c r="I914" s="127" t="s">
        <v>3332</v>
      </c>
      <c r="J914" s="10">
        <v>0</v>
      </c>
      <c r="K914" s="8"/>
      <c r="L914" s="8"/>
      <c r="M914" s="64" t="s">
        <v>1014</v>
      </c>
      <c r="N914" s="10" t="s">
        <v>3333</v>
      </c>
      <c r="O914" s="10" t="s">
        <v>3334</v>
      </c>
      <c r="P914" s="8"/>
      <c r="Q914" s="8"/>
      <c r="R914" s="7"/>
      <c r="S914" s="7"/>
      <c r="T914" s="7"/>
      <c r="U914" s="7"/>
      <c r="V914" s="13">
        <v>6</v>
      </c>
      <c r="W914" s="10" t="s">
        <v>3335</v>
      </c>
    </row>
    <row r="915" spans="1:23" ht="15.75" customHeight="1">
      <c r="A915" s="20"/>
      <c r="B915" s="20" t="s">
        <v>1168</v>
      </c>
      <c r="C915" s="20" t="s">
        <v>3336</v>
      </c>
      <c r="D915" s="20" t="s">
        <v>3337</v>
      </c>
      <c r="E915" s="20" t="s">
        <v>3338</v>
      </c>
      <c r="F915" s="76" t="s">
        <v>3339</v>
      </c>
      <c r="G915" s="20" t="s">
        <v>3340</v>
      </c>
      <c r="H915" s="20" t="s">
        <v>3341</v>
      </c>
      <c r="I915" s="127" t="s">
        <v>3342</v>
      </c>
      <c r="J915" s="10">
        <v>0</v>
      </c>
      <c r="K915" s="8"/>
      <c r="L915" s="8"/>
      <c r="M915" s="64" t="s">
        <v>1014</v>
      </c>
      <c r="N915" s="10" t="s">
        <v>3343</v>
      </c>
      <c r="O915" s="10" t="s">
        <v>3344</v>
      </c>
      <c r="P915" s="8"/>
      <c r="Q915" s="8"/>
      <c r="R915" s="7"/>
      <c r="S915" s="7"/>
      <c r="T915" s="7"/>
      <c r="U915" s="7" t="s">
        <v>51</v>
      </c>
      <c r="V915" s="13">
        <v>7</v>
      </c>
      <c r="W915" s="10" t="s">
        <v>3246</v>
      </c>
    </row>
    <row r="916" spans="1:23" ht="15.75" customHeight="1">
      <c r="A916" s="127" t="s">
        <v>71</v>
      </c>
      <c r="B916" s="127" t="s">
        <v>1168</v>
      </c>
      <c r="C916" s="127" t="s">
        <v>3345</v>
      </c>
      <c r="D916" s="127" t="s">
        <v>3346</v>
      </c>
      <c r="E916" s="127" t="s">
        <v>3347</v>
      </c>
      <c r="F916" s="126" t="s">
        <v>3348</v>
      </c>
      <c r="G916" s="127" t="s">
        <v>3349</v>
      </c>
      <c r="H916" s="20"/>
      <c r="I916" s="127" t="s">
        <v>3342</v>
      </c>
      <c r="J916" s="10">
        <v>0</v>
      </c>
      <c r="K916" s="8"/>
      <c r="L916" s="8"/>
      <c r="M916" s="64" t="s">
        <v>1014</v>
      </c>
      <c r="N916" s="10" t="s">
        <v>3343</v>
      </c>
      <c r="O916" s="10" t="s">
        <v>3344</v>
      </c>
      <c r="P916" s="8"/>
      <c r="Q916" s="8"/>
      <c r="R916" s="7"/>
      <c r="S916" s="7"/>
      <c r="T916" s="7"/>
      <c r="U916" s="13" t="s">
        <v>51</v>
      </c>
      <c r="V916" s="13">
        <v>7</v>
      </c>
      <c r="W916" s="10" t="s">
        <v>3246</v>
      </c>
    </row>
    <row r="917" spans="1:23" ht="15.75" hidden="1" customHeight="1">
      <c r="A917" s="127" t="s">
        <v>3350</v>
      </c>
      <c r="B917" s="20" t="s">
        <v>1168</v>
      </c>
      <c r="C917" s="127" t="s">
        <v>3351</v>
      </c>
      <c r="D917" s="127" t="s">
        <v>3352</v>
      </c>
      <c r="E917" s="20" t="s">
        <v>3338</v>
      </c>
      <c r="F917" s="76" t="s">
        <v>3339</v>
      </c>
      <c r="G917" s="20" t="s">
        <v>3340</v>
      </c>
      <c r="H917" s="20" t="s">
        <v>3341</v>
      </c>
      <c r="I917" s="127" t="s">
        <v>3342</v>
      </c>
      <c r="J917" s="10">
        <v>0</v>
      </c>
      <c r="K917" s="8"/>
      <c r="L917" s="8"/>
      <c r="M917" s="64" t="s">
        <v>1014</v>
      </c>
      <c r="N917" s="8" t="s">
        <v>3353</v>
      </c>
      <c r="O917" s="10" t="s">
        <v>3344</v>
      </c>
      <c r="P917" s="8"/>
      <c r="Q917" s="8"/>
      <c r="R917" s="7"/>
      <c r="S917" s="7"/>
      <c r="T917" s="7"/>
      <c r="U917" s="7" t="s">
        <v>51</v>
      </c>
      <c r="V917" s="13">
        <v>7</v>
      </c>
      <c r="W917" s="10">
        <v>0</v>
      </c>
    </row>
    <row r="918" spans="1:23" ht="15.75" customHeight="1">
      <c r="A918" s="20"/>
      <c r="B918" s="20" t="s">
        <v>2116</v>
      </c>
      <c r="C918" s="20" t="s">
        <v>3354</v>
      </c>
      <c r="D918" s="7" t="s">
        <v>3355</v>
      </c>
      <c r="E918" s="20" t="s">
        <v>3356</v>
      </c>
      <c r="F918" s="76" t="s">
        <v>3357</v>
      </c>
      <c r="G918" s="20" t="s">
        <v>3358</v>
      </c>
      <c r="H918" s="233" t="s">
        <v>3359</v>
      </c>
      <c r="I918" s="233" t="s">
        <v>3360</v>
      </c>
      <c r="J918" s="10">
        <v>0</v>
      </c>
      <c r="K918" s="8"/>
      <c r="L918" s="8"/>
      <c r="M918" s="184" t="s">
        <v>1014</v>
      </c>
      <c r="N918" s="10" t="s">
        <v>3361</v>
      </c>
      <c r="O918" s="10" t="s">
        <v>3362</v>
      </c>
      <c r="P918" s="8"/>
      <c r="Q918" s="8"/>
      <c r="R918" s="7"/>
      <c r="S918" s="7"/>
      <c r="T918" s="7"/>
      <c r="U918" s="7"/>
      <c r="V918" s="13">
        <v>7</v>
      </c>
      <c r="W918" s="10" t="s">
        <v>3363</v>
      </c>
    </row>
    <row r="919" spans="1:23" ht="15.75" customHeight="1">
      <c r="A919" s="7"/>
      <c r="B919" s="8" t="s">
        <v>3364</v>
      </c>
      <c r="C919" s="20" t="s">
        <v>3365</v>
      </c>
      <c r="D919" s="20" t="s">
        <v>3366</v>
      </c>
      <c r="E919" s="20" t="s">
        <v>3367</v>
      </c>
      <c r="F919" s="76" t="s">
        <v>3368</v>
      </c>
      <c r="G919" s="20" t="s">
        <v>3369</v>
      </c>
      <c r="H919" s="20" t="s">
        <v>3370</v>
      </c>
      <c r="I919" s="20"/>
      <c r="J919" s="10" t="s">
        <v>3371</v>
      </c>
      <c r="K919" s="8"/>
      <c r="L919" s="8"/>
      <c r="M919" s="101" t="s">
        <v>1014</v>
      </c>
      <c r="N919" s="8"/>
      <c r="O919" s="8"/>
      <c r="P919" s="8"/>
      <c r="Q919" s="8"/>
      <c r="R919" s="7"/>
      <c r="S919" s="7"/>
      <c r="T919" s="7"/>
      <c r="U919" s="7" t="s">
        <v>51</v>
      </c>
      <c r="V919" s="13">
        <v>5</v>
      </c>
      <c r="W919" s="10" t="s">
        <v>3372</v>
      </c>
    </row>
    <row r="920" spans="1:23" ht="15.75" customHeight="1">
      <c r="A920" s="7"/>
      <c r="B920" s="8" t="s">
        <v>102</v>
      </c>
      <c r="C920" s="20" t="s">
        <v>3373</v>
      </c>
      <c r="D920" s="9" t="s">
        <v>3374</v>
      </c>
      <c r="E920" s="9" t="s">
        <v>3375</v>
      </c>
      <c r="F920" s="107" t="s">
        <v>3376</v>
      </c>
      <c r="G920" s="8" t="s">
        <v>3377</v>
      </c>
      <c r="H920" s="8" t="s">
        <v>3378</v>
      </c>
      <c r="I920" s="8"/>
      <c r="J920" s="8" t="s">
        <v>3379</v>
      </c>
      <c r="K920" s="8"/>
      <c r="L920" s="8"/>
      <c r="M920" s="113" t="s">
        <v>1014</v>
      </c>
      <c r="N920" s="8"/>
      <c r="O920" s="8"/>
      <c r="P920" s="8"/>
      <c r="Q920" s="8"/>
      <c r="R920" s="7"/>
      <c r="S920" s="7"/>
      <c r="T920" s="7"/>
      <c r="U920" s="7"/>
      <c r="V920" s="13">
        <v>5</v>
      </c>
      <c r="W920" s="8" t="s">
        <v>3379</v>
      </c>
    </row>
    <row r="921" spans="1:23" ht="15.75" customHeight="1">
      <c r="A921" s="20"/>
      <c r="B921" s="20" t="s">
        <v>3380</v>
      </c>
      <c r="C921" s="20" t="s">
        <v>3381</v>
      </c>
      <c r="D921" s="20" t="s">
        <v>3382</v>
      </c>
      <c r="E921" s="20" t="s">
        <v>3383</v>
      </c>
      <c r="F921" s="76" t="s">
        <v>3376</v>
      </c>
      <c r="G921" s="20" t="s">
        <v>3384</v>
      </c>
      <c r="H921" s="20" t="s">
        <v>3385</v>
      </c>
      <c r="I921" s="20"/>
      <c r="J921" s="8" t="s">
        <v>3386</v>
      </c>
      <c r="K921" s="8"/>
      <c r="L921" s="8"/>
      <c r="M921" s="101" t="s">
        <v>1014</v>
      </c>
      <c r="N921" s="8"/>
      <c r="O921" s="8"/>
      <c r="P921" s="8"/>
      <c r="Q921" s="8"/>
      <c r="R921" s="7"/>
      <c r="S921" s="7"/>
      <c r="T921" s="7"/>
      <c r="U921" s="7"/>
      <c r="V921" s="13">
        <v>5</v>
      </c>
      <c r="W921" s="8" t="s">
        <v>3386</v>
      </c>
    </row>
    <row r="922" spans="1:23" ht="15.75" customHeight="1">
      <c r="A922" s="20"/>
      <c r="B922" s="20" t="s">
        <v>66</v>
      </c>
      <c r="C922" s="20" t="s">
        <v>3387</v>
      </c>
      <c r="D922" s="7"/>
      <c r="E922" s="20"/>
      <c r="F922" s="20"/>
      <c r="G922" s="20"/>
      <c r="H922" s="20"/>
      <c r="I922" s="20"/>
      <c r="J922" s="8" t="s">
        <v>3388</v>
      </c>
      <c r="K922" s="8"/>
      <c r="L922" s="8"/>
      <c r="M922" s="8"/>
      <c r="N922" s="8"/>
      <c r="O922" s="8"/>
      <c r="P922" s="8"/>
      <c r="Q922" s="8"/>
      <c r="R922" s="7"/>
      <c r="S922" s="7"/>
      <c r="T922" s="7"/>
      <c r="U922" s="7"/>
      <c r="V922" s="7"/>
      <c r="W922" s="8" t="s">
        <v>3388</v>
      </c>
    </row>
    <row r="923" spans="1:23" ht="15.75" customHeight="1">
      <c r="A923" s="20"/>
      <c r="B923" s="20" t="s">
        <v>3389</v>
      </c>
      <c r="C923" s="20" t="s">
        <v>3390</v>
      </c>
      <c r="D923" s="20" t="s">
        <v>3391</v>
      </c>
      <c r="E923" s="20" t="s">
        <v>3392</v>
      </c>
      <c r="F923" s="76" t="s">
        <v>3393</v>
      </c>
      <c r="G923" s="20" t="s">
        <v>3394</v>
      </c>
      <c r="H923" s="20" t="s">
        <v>3395</v>
      </c>
      <c r="I923" s="20"/>
      <c r="J923" s="8" t="s">
        <v>3396</v>
      </c>
      <c r="K923" s="8"/>
      <c r="L923" s="8"/>
      <c r="M923" s="101" t="s">
        <v>1014</v>
      </c>
      <c r="N923" s="8"/>
      <c r="O923" s="8"/>
      <c r="P923" s="8"/>
      <c r="Q923" s="8"/>
      <c r="R923" s="7"/>
      <c r="S923" s="7"/>
      <c r="T923" s="7"/>
      <c r="U923" s="7" t="s">
        <v>51</v>
      </c>
      <c r="V923" s="13">
        <v>7</v>
      </c>
      <c r="W923" s="8" t="s">
        <v>3396</v>
      </c>
    </row>
    <row r="924" spans="1:23" ht="15.75" customHeight="1">
      <c r="A924" s="7"/>
      <c r="B924" s="8" t="s">
        <v>3397</v>
      </c>
      <c r="C924" s="20" t="s">
        <v>3398</v>
      </c>
      <c r="D924" s="20" t="s">
        <v>3399</v>
      </c>
      <c r="E924" s="20" t="s">
        <v>3400</v>
      </c>
      <c r="F924" s="76" t="s">
        <v>3401</v>
      </c>
      <c r="G924" s="20" t="s">
        <v>3402</v>
      </c>
      <c r="H924" s="20" t="s">
        <v>3403</v>
      </c>
      <c r="I924" s="20" t="s">
        <v>1246</v>
      </c>
      <c r="J924" s="20" t="s">
        <v>3404</v>
      </c>
      <c r="K924" s="8"/>
      <c r="L924" s="8"/>
      <c r="M924" s="101" t="s">
        <v>1014</v>
      </c>
      <c r="N924" s="233"/>
      <c r="O924" s="7"/>
      <c r="P924" s="8"/>
      <c r="Q924" s="8"/>
      <c r="R924" s="8"/>
      <c r="S924" s="8"/>
      <c r="T924" s="8"/>
      <c r="U924" s="8"/>
      <c r="V924" s="13">
        <v>5</v>
      </c>
      <c r="W924" s="20" t="s">
        <v>3404</v>
      </c>
    </row>
    <row r="925" spans="1:23" ht="15.75" customHeight="1">
      <c r="A925" s="7"/>
      <c r="B925" s="8" t="s">
        <v>102</v>
      </c>
      <c r="C925" s="20" t="s">
        <v>3405</v>
      </c>
      <c r="D925" s="9" t="s">
        <v>3406</v>
      </c>
      <c r="E925" s="9" t="s">
        <v>3407</v>
      </c>
      <c r="F925" s="107" t="s">
        <v>3408</v>
      </c>
      <c r="G925" s="8" t="s">
        <v>3409</v>
      </c>
      <c r="H925" s="8" t="s">
        <v>3410</v>
      </c>
      <c r="I925" s="8"/>
      <c r="J925" s="8" t="s">
        <v>3411</v>
      </c>
      <c r="K925" s="8"/>
      <c r="L925" s="8"/>
      <c r="M925" s="113" t="s">
        <v>1014</v>
      </c>
      <c r="N925" s="8"/>
      <c r="O925" s="8"/>
      <c r="P925" s="8"/>
      <c r="Q925" s="8"/>
      <c r="R925" s="7"/>
      <c r="S925" s="7"/>
      <c r="T925" s="7"/>
      <c r="U925" s="7"/>
      <c r="V925" s="13">
        <v>5</v>
      </c>
      <c r="W925" s="8" t="s">
        <v>3411</v>
      </c>
    </row>
    <row r="926" spans="1:23" ht="15.75" customHeight="1">
      <c r="A926" s="7"/>
      <c r="B926" s="8" t="s">
        <v>3412</v>
      </c>
      <c r="C926" s="20" t="s">
        <v>3413</v>
      </c>
      <c r="D926" s="20" t="s">
        <v>3414</v>
      </c>
      <c r="E926" s="20" t="s">
        <v>3415</v>
      </c>
      <c r="F926" s="76" t="s">
        <v>3416</v>
      </c>
      <c r="G926" s="20" t="s">
        <v>3417</v>
      </c>
      <c r="H926" s="20" t="s">
        <v>3414</v>
      </c>
      <c r="I926" s="20"/>
      <c r="J926" s="8" t="s">
        <v>3418</v>
      </c>
      <c r="K926" s="8"/>
      <c r="L926" s="8"/>
      <c r="M926" s="101" t="s">
        <v>1014</v>
      </c>
      <c r="N926" s="8"/>
      <c r="O926" s="8"/>
      <c r="P926" s="8"/>
      <c r="Q926" s="8"/>
      <c r="R926" s="7"/>
      <c r="S926" s="7"/>
      <c r="T926" s="7"/>
      <c r="U926" s="7"/>
      <c r="V926" s="13">
        <v>5</v>
      </c>
      <c r="W926" s="8" t="s">
        <v>3418</v>
      </c>
    </row>
    <row r="927" spans="1:23" ht="15.75" customHeight="1">
      <c r="A927" s="7"/>
      <c r="B927" s="8" t="s">
        <v>102</v>
      </c>
      <c r="C927" s="20" t="s">
        <v>3419</v>
      </c>
      <c r="D927" s="9" t="s">
        <v>3420</v>
      </c>
      <c r="E927" s="9" t="s">
        <v>3421</v>
      </c>
      <c r="F927" s="107" t="s">
        <v>3422</v>
      </c>
      <c r="G927" s="8" t="s">
        <v>3423</v>
      </c>
      <c r="H927" s="8" t="s">
        <v>3424</v>
      </c>
      <c r="I927" s="8"/>
      <c r="J927" s="8" t="s">
        <v>3425</v>
      </c>
      <c r="K927" s="8"/>
      <c r="L927" s="8"/>
      <c r="M927" s="113" t="s">
        <v>1014</v>
      </c>
      <c r="N927" s="8"/>
      <c r="O927" s="8"/>
      <c r="P927" s="8"/>
      <c r="Q927" s="8"/>
      <c r="R927" s="7"/>
      <c r="S927" s="7"/>
      <c r="T927" s="7"/>
      <c r="U927" s="7"/>
      <c r="V927" s="13">
        <v>5</v>
      </c>
      <c r="W927" s="8" t="s">
        <v>3425</v>
      </c>
    </row>
    <row r="928" spans="1:23" ht="15.75" customHeight="1">
      <c r="A928" s="20"/>
      <c r="B928" s="20" t="s">
        <v>839</v>
      </c>
      <c r="C928" s="20" t="s">
        <v>3387</v>
      </c>
      <c r="D928" s="7"/>
      <c r="E928" s="20"/>
      <c r="F928" s="20"/>
      <c r="G928" s="20"/>
      <c r="H928" s="20"/>
      <c r="I928" s="20"/>
      <c r="J928" s="8"/>
      <c r="K928" s="8"/>
      <c r="L928" s="8"/>
      <c r="M928" s="115"/>
      <c r="N928" s="8"/>
      <c r="O928" s="8"/>
      <c r="P928" s="8"/>
      <c r="Q928" s="8"/>
      <c r="R928" s="7"/>
      <c r="S928" s="7"/>
      <c r="T928" s="7"/>
      <c r="U928" s="7"/>
      <c r="V928" s="7"/>
      <c r="W928" s="8"/>
    </row>
    <row r="929" spans="1:23" ht="15.75" customHeight="1">
      <c r="A929" s="20"/>
      <c r="B929" s="20" t="s">
        <v>66</v>
      </c>
      <c r="C929" s="20" t="s">
        <v>3426</v>
      </c>
      <c r="D929" s="20"/>
      <c r="E929" s="20"/>
      <c r="F929" s="20"/>
      <c r="G929" s="20"/>
      <c r="H929" s="20"/>
      <c r="I929" s="20"/>
      <c r="J929" s="20" t="s">
        <v>3427</v>
      </c>
      <c r="K929" s="20"/>
      <c r="L929" s="20"/>
      <c r="M929" s="115"/>
      <c r="N929" s="20"/>
      <c r="O929" s="20"/>
      <c r="P929" s="20"/>
      <c r="Q929" s="20"/>
      <c r="R929" s="20"/>
      <c r="S929" s="20"/>
      <c r="T929" s="20"/>
      <c r="U929" s="20"/>
      <c r="V929" s="20"/>
      <c r="W929" s="20" t="s">
        <v>3427</v>
      </c>
    </row>
    <row r="930" spans="1:23" ht="15.75" customHeight="1">
      <c r="A930" s="20"/>
      <c r="B930" s="20" t="s">
        <v>3428</v>
      </c>
      <c r="C930" s="20" t="s">
        <v>3429</v>
      </c>
      <c r="D930" s="20" t="s">
        <v>3430</v>
      </c>
      <c r="E930" s="20" t="s">
        <v>3431</v>
      </c>
      <c r="F930" s="76" t="s">
        <v>3432</v>
      </c>
      <c r="G930" s="20" t="s">
        <v>3433</v>
      </c>
      <c r="H930" s="20" t="s">
        <v>3434</v>
      </c>
      <c r="I930" s="20"/>
      <c r="J930" s="8" t="s">
        <v>3435</v>
      </c>
      <c r="K930" s="8"/>
      <c r="L930" s="8"/>
      <c r="M930" s="101" t="s">
        <v>1014</v>
      </c>
      <c r="N930" s="8"/>
      <c r="O930" s="8"/>
      <c r="P930" s="8"/>
      <c r="Q930" s="8"/>
      <c r="R930" s="7"/>
      <c r="S930" s="7"/>
      <c r="T930" s="7"/>
      <c r="U930" s="7" t="s">
        <v>51</v>
      </c>
      <c r="V930" s="13">
        <v>7</v>
      </c>
      <c r="W930" s="8" t="s">
        <v>3435</v>
      </c>
    </row>
    <row r="931" spans="1:23" ht="15.75" customHeight="1">
      <c r="A931" s="7"/>
      <c r="B931" s="10" t="s">
        <v>3436</v>
      </c>
      <c r="C931" s="20" t="s">
        <v>3437</v>
      </c>
      <c r="D931" s="20" t="s">
        <v>3438</v>
      </c>
      <c r="E931" s="20" t="s">
        <v>3439</v>
      </c>
      <c r="F931" s="76" t="s">
        <v>3440</v>
      </c>
      <c r="G931" s="20" t="s">
        <v>3441</v>
      </c>
      <c r="H931" s="20" t="s">
        <v>3442</v>
      </c>
      <c r="I931" s="20" t="s">
        <v>3443</v>
      </c>
      <c r="J931" s="20" t="s">
        <v>3444</v>
      </c>
      <c r="K931" s="121"/>
      <c r="L931" s="8"/>
      <c r="M931" s="101" t="s">
        <v>1014</v>
      </c>
      <c r="N931" s="233"/>
      <c r="O931" s="7"/>
      <c r="P931" s="8"/>
      <c r="Q931" s="10"/>
      <c r="R931" s="8"/>
      <c r="S931" s="8"/>
      <c r="T931" s="8"/>
      <c r="U931" s="8"/>
      <c r="V931" s="13">
        <v>4</v>
      </c>
      <c r="W931" s="20" t="s">
        <v>3444</v>
      </c>
    </row>
    <row r="932" spans="1:23" ht="15.75" customHeight="1">
      <c r="A932" s="7"/>
      <c r="B932" s="8" t="s">
        <v>102</v>
      </c>
      <c r="C932" s="20" t="s">
        <v>3445</v>
      </c>
      <c r="D932" s="9" t="s">
        <v>3446</v>
      </c>
      <c r="E932" s="9" t="s">
        <v>3447</v>
      </c>
      <c r="F932" s="107" t="s">
        <v>3448</v>
      </c>
      <c r="G932" s="8" t="s">
        <v>3449</v>
      </c>
      <c r="H932" s="8" t="s">
        <v>3450</v>
      </c>
      <c r="I932" s="8"/>
      <c r="J932" s="8" t="s">
        <v>3451</v>
      </c>
      <c r="K932" s="8"/>
      <c r="L932" s="8"/>
      <c r="M932" s="113" t="s">
        <v>1014</v>
      </c>
      <c r="N932" s="8"/>
      <c r="O932" s="8"/>
      <c r="P932" s="8"/>
      <c r="Q932" s="8"/>
      <c r="R932" s="7"/>
      <c r="S932" s="7"/>
      <c r="T932" s="7"/>
      <c r="U932" s="7"/>
      <c r="V932" s="13">
        <v>5</v>
      </c>
      <c r="W932" s="8" t="s">
        <v>3451</v>
      </c>
    </row>
    <row r="933" spans="1:23" ht="15.75" customHeight="1">
      <c r="A933" s="7"/>
      <c r="B933" s="8" t="s">
        <v>102</v>
      </c>
      <c r="C933" s="20" t="s">
        <v>3452</v>
      </c>
      <c r="D933" s="9" t="s">
        <v>3453</v>
      </c>
      <c r="E933" s="25" t="s">
        <v>3454</v>
      </c>
      <c r="F933" s="107" t="s">
        <v>3455</v>
      </c>
      <c r="G933" s="8" t="s">
        <v>3456</v>
      </c>
      <c r="H933" s="8" t="s">
        <v>3457</v>
      </c>
      <c r="I933" s="8"/>
      <c r="J933" s="8" t="s">
        <v>3458</v>
      </c>
      <c r="K933" s="8"/>
      <c r="L933" s="8"/>
      <c r="M933" s="113" t="s">
        <v>1014</v>
      </c>
      <c r="N933" s="8"/>
      <c r="O933" s="8"/>
      <c r="P933" s="8"/>
      <c r="Q933" s="8"/>
      <c r="R933" s="7"/>
      <c r="S933" s="7"/>
      <c r="T933" s="7"/>
      <c r="U933" s="7"/>
      <c r="V933" s="13">
        <v>5</v>
      </c>
      <c r="W933" s="8" t="s">
        <v>3458</v>
      </c>
    </row>
    <row r="934" spans="1:23" ht="15.75" customHeight="1">
      <c r="A934" s="7"/>
      <c r="B934" s="8" t="s">
        <v>3459</v>
      </c>
      <c r="C934" s="20" t="s">
        <v>3460</v>
      </c>
      <c r="D934" s="20" t="s">
        <v>3461</v>
      </c>
      <c r="E934" s="20" t="s">
        <v>3462</v>
      </c>
      <c r="F934" s="76" t="s">
        <v>3463</v>
      </c>
      <c r="G934" s="8" t="s">
        <v>3464</v>
      </c>
      <c r="H934" s="20" t="s">
        <v>3465</v>
      </c>
      <c r="I934" s="20"/>
      <c r="J934" s="8" t="s">
        <v>3466</v>
      </c>
      <c r="K934" s="8"/>
      <c r="L934" s="8"/>
      <c r="M934" s="101" t="s">
        <v>1014</v>
      </c>
      <c r="N934" s="8"/>
      <c r="O934" s="8"/>
      <c r="P934" s="8"/>
      <c r="Q934" s="8"/>
      <c r="R934" s="7"/>
      <c r="S934" s="7"/>
      <c r="T934" s="7"/>
      <c r="U934" s="7"/>
      <c r="V934" s="13">
        <v>4</v>
      </c>
      <c r="W934" s="8" t="s">
        <v>3466</v>
      </c>
    </row>
    <row r="935" spans="1:23" ht="15.75" customHeight="1">
      <c r="A935" s="7"/>
      <c r="B935" s="8" t="s">
        <v>102</v>
      </c>
      <c r="C935" s="20" t="s">
        <v>3467</v>
      </c>
      <c r="D935" s="9" t="s">
        <v>3468</v>
      </c>
      <c r="E935" s="9" t="s">
        <v>3469</v>
      </c>
      <c r="F935" s="107" t="s">
        <v>3470</v>
      </c>
      <c r="G935" s="241" t="s">
        <v>3471</v>
      </c>
      <c r="H935" s="8" t="s">
        <v>3472</v>
      </c>
      <c r="I935" s="8"/>
      <c r="J935" s="8" t="s">
        <v>3473</v>
      </c>
      <c r="K935" s="8"/>
      <c r="L935" s="8"/>
      <c r="M935" s="113" t="s">
        <v>1014</v>
      </c>
      <c r="N935" s="8"/>
      <c r="O935" s="8"/>
      <c r="P935" s="8"/>
      <c r="Q935" s="8"/>
      <c r="R935" s="7"/>
      <c r="S935" s="7"/>
      <c r="T935" s="7"/>
      <c r="U935" s="7"/>
      <c r="V935" s="13">
        <v>5</v>
      </c>
      <c r="W935" s="8" t="s">
        <v>3473</v>
      </c>
    </row>
    <row r="936" spans="1:23" ht="15.75" customHeight="1">
      <c r="A936" s="20"/>
      <c r="B936" s="20" t="s">
        <v>839</v>
      </c>
      <c r="C936" s="20" t="s">
        <v>3426</v>
      </c>
      <c r="D936" s="20"/>
      <c r="E936" s="20"/>
      <c r="F936" s="20"/>
      <c r="G936" s="241"/>
      <c r="H936" s="20"/>
      <c r="I936" s="20"/>
      <c r="J936" s="20"/>
      <c r="K936" s="20"/>
      <c r="L936" s="20"/>
      <c r="M936" s="115"/>
      <c r="N936" s="20"/>
      <c r="O936" s="20"/>
      <c r="P936" s="20"/>
      <c r="Q936" s="20"/>
      <c r="R936" s="20"/>
      <c r="S936" s="20"/>
      <c r="T936" s="20"/>
      <c r="U936" s="20"/>
      <c r="V936" s="20"/>
      <c r="W936" s="20"/>
    </row>
    <row r="937" spans="1:23" ht="15.75" customHeight="1">
      <c r="A937" s="20"/>
      <c r="B937" s="20" t="s">
        <v>1168</v>
      </c>
      <c r="C937" s="20" t="s">
        <v>3474</v>
      </c>
      <c r="D937" s="20" t="s">
        <v>3475</v>
      </c>
      <c r="E937" s="20" t="s">
        <v>3476</v>
      </c>
      <c r="F937" s="76" t="s">
        <v>3477</v>
      </c>
      <c r="G937" s="20" t="s">
        <v>3478</v>
      </c>
      <c r="H937" s="20" t="s">
        <v>3479</v>
      </c>
      <c r="I937" s="20" t="s">
        <v>3480</v>
      </c>
      <c r="J937" s="10">
        <v>0</v>
      </c>
      <c r="K937" s="13"/>
      <c r="L937" s="7"/>
      <c r="M937" s="64" t="s">
        <v>1014</v>
      </c>
      <c r="N937" s="10" t="s">
        <v>3481</v>
      </c>
      <c r="O937" s="10" t="s">
        <v>3482</v>
      </c>
      <c r="P937" s="7"/>
      <c r="Q937" s="7"/>
      <c r="R937" s="7"/>
      <c r="S937" s="7"/>
      <c r="T937" s="7"/>
      <c r="U937" s="7"/>
      <c r="V937" s="13">
        <v>7</v>
      </c>
      <c r="W937" s="8" t="s">
        <v>3483</v>
      </c>
    </row>
    <row r="938" spans="1:23" ht="15.75" customHeight="1">
      <c r="A938" s="20"/>
      <c r="B938" s="127" t="s">
        <v>2116</v>
      </c>
      <c r="C938" s="20" t="s">
        <v>3484</v>
      </c>
      <c r="D938" s="20" t="s">
        <v>3485</v>
      </c>
      <c r="E938" s="20" t="s">
        <v>3486</v>
      </c>
      <c r="F938" s="76" t="s">
        <v>3487</v>
      </c>
      <c r="G938" s="20" t="s">
        <v>3488</v>
      </c>
      <c r="H938" s="20" t="s">
        <v>3489</v>
      </c>
      <c r="I938" s="20" t="s">
        <v>3480</v>
      </c>
      <c r="J938" s="8" t="s">
        <v>3246</v>
      </c>
      <c r="K938" s="8" t="s">
        <v>3490</v>
      </c>
      <c r="L938" s="8"/>
      <c r="M938" s="64" t="s">
        <v>1014</v>
      </c>
      <c r="N938" s="10" t="s">
        <v>3481</v>
      </c>
      <c r="O938" s="10" t="s">
        <v>3482</v>
      </c>
      <c r="P938" s="8"/>
      <c r="Q938" s="8"/>
      <c r="R938" s="7"/>
      <c r="S938" s="7"/>
      <c r="T938" s="7"/>
      <c r="U938" s="7"/>
      <c r="V938" s="13">
        <v>10</v>
      </c>
      <c r="W938" s="8" t="s">
        <v>3246</v>
      </c>
    </row>
    <row r="939" spans="1:23" ht="15.75" customHeight="1">
      <c r="A939" s="13" t="s">
        <v>294</v>
      </c>
      <c r="B939" s="10" t="s">
        <v>3491</v>
      </c>
      <c r="C939" s="242" t="s">
        <v>3492</v>
      </c>
      <c r="D939" s="8" t="s">
        <v>3493</v>
      </c>
      <c r="E939" s="26" t="s">
        <v>3494</v>
      </c>
      <c r="F939" s="123" t="s">
        <v>3495</v>
      </c>
      <c r="G939" s="13" t="s">
        <v>3496</v>
      </c>
      <c r="H939" s="20"/>
      <c r="I939" s="20"/>
      <c r="J939" s="8" t="s">
        <v>3246</v>
      </c>
      <c r="K939" s="10"/>
      <c r="L939" s="8"/>
      <c r="M939" s="101"/>
      <c r="N939" s="8"/>
      <c r="O939" s="8"/>
      <c r="P939" s="8"/>
      <c r="Q939" s="8"/>
      <c r="R939" s="7"/>
      <c r="S939" s="7"/>
      <c r="T939" s="7"/>
      <c r="U939" s="7"/>
      <c r="V939" s="13"/>
      <c r="W939" s="20"/>
    </row>
    <row r="940" spans="1:23" ht="15.75" customHeight="1">
      <c r="A940" s="20"/>
      <c r="B940" s="20" t="s">
        <v>1168</v>
      </c>
      <c r="C940" s="20" t="s">
        <v>3497</v>
      </c>
      <c r="D940" s="13" t="s">
        <v>3498</v>
      </c>
      <c r="E940" s="20" t="s">
        <v>3499</v>
      </c>
      <c r="F940" s="76" t="s">
        <v>3500</v>
      </c>
      <c r="G940" s="7" t="s">
        <v>3501</v>
      </c>
      <c r="H940" s="20"/>
      <c r="I940" s="20" t="s">
        <v>3480</v>
      </c>
      <c r="J940" s="10">
        <v>0</v>
      </c>
      <c r="K940" s="8" t="s">
        <v>3490</v>
      </c>
      <c r="L940" s="8"/>
      <c r="M940" s="64" t="s">
        <v>1014</v>
      </c>
      <c r="N940" s="10" t="s">
        <v>3502</v>
      </c>
      <c r="O940" s="10" t="s">
        <v>3482</v>
      </c>
      <c r="P940" s="8"/>
      <c r="Q940" s="8"/>
      <c r="R940" s="7"/>
      <c r="S940" s="7"/>
      <c r="T940" s="7"/>
      <c r="U940" s="7"/>
      <c r="V940" s="13">
        <v>10</v>
      </c>
      <c r="W940" s="8" t="s">
        <v>3246</v>
      </c>
    </row>
    <row r="941" spans="1:23" ht="15.75" customHeight="1">
      <c r="A941" s="77"/>
      <c r="B941" s="8" t="s">
        <v>1168</v>
      </c>
      <c r="C941" s="20" t="s">
        <v>3503</v>
      </c>
      <c r="D941" s="13" t="s">
        <v>3504</v>
      </c>
      <c r="E941" s="20" t="s">
        <v>3505</v>
      </c>
      <c r="F941" s="76" t="s">
        <v>3506</v>
      </c>
      <c r="G941" s="7" t="s">
        <v>3507</v>
      </c>
      <c r="H941" s="20" t="s">
        <v>3508</v>
      </c>
      <c r="I941" s="20" t="s">
        <v>3480</v>
      </c>
      <c r="J941" s="10">
        <v>0</v>
      </c>
      <c r="K941" s="8" t="s">
        <v>3490</v>
      </c>
      <c r="L941" s="8"/>
      <c r="M941" s="64" t="s">
        <v>1014</v>
      </c>
      <c r="N941" s="10" t="s">
        <v>3481</v>
      </c>
      <c r="O941" s="10" t="s">
        <v>3482</v>
      </c>
      <c r="P941" s="8"/>
      <c r="Q941" s="8"/>
      <c r="R941" s="7"/>
      <c r="S941" s="7"/>
      <c r="T941" s="7"/>
      <c r="U941" s="7"/>
      <c r="V941" s="13">
        <v>10</v>
      </c>
      <c r="W941" s="10">
        <v>0</v>
      </c>
    </row>
    <row r="942" spans="1:23" ht="15.75" customHeight="1">
      <c r="A942" s="7"/>
      <c r="B942" s="10" t="s">
        <v>3509</v>
      </c>
      <c r="C942" s="243" t="s">
        <v>3510</v>
      </c>
      <c r="D942" s="20" t="s">
        <v>3511</v>
      </c>
      <c r="E942" s="14" t="s">
        <v>3512</v>
      </c>
      <c r="F942" s="71" t="s">
        <v>3513</v>
      </c>
      <c r="G942" s="7" t="s">
        <v>3514</v>
      </c>
      <c r="H942" s="20" t="s">
        <v>3515</v>
      </c>
      <c r="I942" s="20" t="s">
        <v>3443</v>
      </c>
      <c r="J942" s="127" t="s">
        <v>3516</v>
      </c>
      <c r="K942" s="10"/>
      <c r="L942" s="8"/>
      <c r="M942" s="101" t="s">
        <v>1014</v>
      </c>
      <c r="N942" s="8"/>
      <c r="O942" s="8"/>
      <c r="P942" s="8"/>
      <c r="Q942" s="8"/>
      <c r="R942" s="7"/>
      <c r="S942" s="7"/>
      <c r="T942" s="7"/>
      <c r="U942" s="7"/>
      <c r="V942" s="13">
        <v>5</v>
      </c>
      <c r="W942" s="20" t="s">
        <v>3517</v>
      </c>
    </row>
    <row r="943" spans="1:23" ht="15.75" customHeight="1">
      <c r="A943" s="7"/>
      <c r="B943" s="8" t="s">
        <v>102</v>
      </c>
      <c r="C943" s="20" t="s">
        <v>3518</v>
      </c>
      <c r="D943" s="25" t="s">
        <v>3519</v>
      </c>
      <c r="E943" s="9" t="s">
        <v>3520</v>
      </c>
      <c r="F943" s="107" t="s">
        <v>3521</v>
      </c>
      <c r="G943" s="8" t="s">
        <v>3522</v>
      </c>
      <c r="H943" s="8" t="s">
        <v>3523</v>
      </c>
      <c r="I943" s="8"/>
      <c r="J943" s="8" t="s">
        <v>3524</v>
      </c>
      <c r="K943" s="8"/>
      <c r="L943" s="8"/>
      <c r="M943" s="113" t="s">
        <v>1014</v>
      </c>
      <c r="N943" s="8"/>
      <c r="O943" s="8"/>
      <c r="P943" s="8"/>
      <c r="Q943" s="8"/>
      <c r="R943" s="7"/>
      <c r="S943" s="7"/>
      <c r="T943" s="7"/>
      <c r="U943" s="7"/>
      <c r="V943" s="13">
        <v>5</v>
      </c>
      <c r="W943" s="8" t="s">
        <v>3524</v>
      </c>
    </row>
    <row r="944" spans="1:23" ht="15.75" customHeight="1">
      <c r="A944" s="7"/>
      <c r="B944" s="8" t="s">
        <v>102</v>
      </c>
      <c r="C944" s="20" t="s">
        <v>3525</v>
      </c>
      <c r="D944" s="9" t="s">
        <v>3526</v>
      </c>
      <c r="E944" s="9" t="s">
        <v>3527</v>
      </c>
      <c r="F944" s="107" t="s">
        <v>3528</v>
      </c>
      <c r="G944" s="20" t="s">
        <v>3529</v>
      </c>
      <c r="H944" s="8" t="s">
        <v>3530</v>
      </c>
      <c r="I944" s="8"/>
      <c r="J944" s="10" t="s">
        <v>3531</v>
      </c>
      <c r="K944" s="8"/>
      <c r="L944" s="8"/>
      <c r="M944" s="113" t="s">
        <v>1014</v>
      </c>
      <c r="N944" s="8"/>
      <c r="O944" s="8"/>
      <c r="P944" s="8"/>
      <c r="Q944" s="8"/>
      <c r="R944" s="7"/>
      <c r="S944" s="7"/>
      <c r="T944" s="7"/>
      <c r="U944" s="7"/>
      <c r="V944" s="13">
        <v>6</v>
      </c>
      <c r="W944" s="8" t="s">
        <v>3532</v>
      </c>
    </row>
    <row r="945" spans="1:23" ht="15.75" customHeight="1">
      <c r="A945" s="7"/>
      <c r="B945" s="10" t="s">
        <v>3533</v>
      </c>
      <c r="C945" s="244" t="s">
        <v>3534</v>
      </c>
      <c r="D945" s="20" t="s">
        <v>3535</v>
      </c>
      <c r="E945" s="14" t="s">
        <v>3536</v>
      </c>
      <c r="F945" s="71" t="s">
        <v>3537</v>
      </c>
      <c r="G945" s="7" t="s">
        <v>3538</v>
      </c>
      <c r="H945" s="20" t="s">
        <v>3539</v>
      </c>
      <c r="I945" s="20" t="s">
        <v>3443</v>
      </c>
      <c r="J945" s="127" t="s">
        <v>3540</v>
      </c>
      <c r="K945" s="10"/>
      <c r="L945" s="8"/>
      <c r="M945" s="101" t="s">
        <v>1014</v>
      </c>
      <c r="N945" s="8"/>
      <c r="O945" s="8"/>
      <c r="P945" s="8"/>
      <c r="Q945" s="8"/>
      <c r="R945" s="7"/>
      <c r="S945" s="7"/>
      <c r="T945" s="7"/>
      <c r="U945" s="7"/>
      <c r="V945" s="13">
        <v>5</v>
      </c>
      <c r="W945" s="20" t="s">
        <v>3541</v>
      </c>
    </row>
    <row r="946" spans="1:23" ht="15.75" customHeight="1">
      <c r="A946" s="7"/>
      <c r="B946" s="8" t="s">
        <v>102</v>
      </c>
      <c r="C946" s="20" t="s">
        <v>3542</v>
      </c>
      <c r="D946" s="9" t="s">
        <v>3543</v>
      </c>
      <c r="E946" s="25" t="s">
        <v>3544</v>
      </c>
      <c r="F946" s="114" t="s">
        <v>3545</v>
      </c>
      <c r="G946" s="10" t="s">
        <v>3546</v>
      </c>
      <c r="H946" s="8" t="s">
        <v>3547</v>
      </c>
      <c r="I946" s="8"/>
      <c r="J946" s="8" t="s">
        <v>3548</v>
      </c>
      <c r="K946" s="8"/>
      <c r="L946" s="8"/>
      <c r="M946" s="113" t="s">
        <v>1014</v>
      </c>
      <c r="N946" s="8"/>
      <c r="O946" s="8"/>
      <c r="P946" s="8"/>
      <c r="Q946" s="8"/>
      <c r="R946" s="7"/>
      <c r="S946" s="7"/>
      <c r="T946" s="7"/>
      <c r="U946" s="7"/>
      <c r="V946" s="13">
        <v>6</v>
      </c>
      <c r="W946" s="8" t="s">
        <v>3548</v>
      </c>
    </row>
    <row r="947" spans="1:23" ht="15.75" customHeight="1">
      <c r="A947" s="113"/>
      <c r="B947" s="245" t="s">
        <v>102</v>
      </c>
      <c r="C947" s="244" t="s">
        <v>3549</v>
      </c>
      <c r="D947" s="246" t="s">
        <v>3550</v>
      </c>
      <c r="E947" s="247" t="s">
        <v>3551</v>
      </c>
      <c r="F947" s="248" t="s">
        <v>3552</v>
      </c>
      <c r="G947" s="249" t="s">
        <v>3553</v>
      </c>
      <c r="H947" s="249" t="s">
        <v>3554</v>
      </c>
      <c r="I947" s="249"/>
      <c r="J947" s="245" t="s">
        <v>3555</v>
      </c>
      <c r="K947" s="245"/>
      <c r="L947" s="245"/>
      <c r="M947" s="113" t="s">
        <v>1014</v>
      </c>
      <c r="N947" s="245"/>
      <c r="O947" s="245"/>
      <c r="P947" s="245"/>
      <c r="Q947" s="245"/>
      <c r="R947" s="20"/>
      <c r="S947" s="20"/>
      <c r="T947" s="20"/>
      <c r="U947" s="20"/>
      <c r="V947" s="13">
        <v>5</v>
      </c>
      <c r="W947" s="245" t="s">
        <v>3555</v>
      </c>
    </row>
    <row r="948" spans="1:23" ht="15.75" customHeight="1">
      <c r="A948" s="7"/>
      <c r="B948" s="8" t="s">
        <v>58</v>
      </c>
      <c r="C948" s="7" t="s">
        <v>3556</v>
      </c>
      <c r="D948" s="9"/>
      <c r="E948" s="8"/>
      <c r="F948" s="8"/>
      <c r="G948" s="8"/>
      <c r="H948" s="8"/>
      <c r="I948" s="8"/>
      <c r="J948" s="8"/>
      <c r="K948" s="8"/>
      <c r="L948" s="8"/>
      <c r="M948" s="8"/>
      <c r="N948" s="8"/>
      <c r="O948" s="8"/>
      <c r="P948" s="8"/>
      <c r="Q948" s="8"/>
      <c r="R948" s="7" t="s">
        <v>60</v>
      </c>
      <c r="S948" s="7"/>
      <c r="T948" s="7"/>
      <c r="U948" s="7"/>
      <c r="V948" s="7"/>
      <c r="W948" s="8"/>
    </row>
    <row r="949" spans="1:23" ht="15.75" customHeight="1">
      <c r="A949" s="7"/>
      <c r="B949" s="7" t="s">
        <v>63</v>
      </c>
      <c r="C949" s="7" t="s">
        <v>3557</v>
      </c>
      <c r="D949" s="13" t="s">
        <v>3558</v>
      </c>
      <c r="E949" s="13" t="s">
        <v>3559</v>
      </c>
      <c r="F949" s="7"/>
      <c r="G949" s="7"/>
      <c r="H949" s="7"/>
      <c r="I949" s="7"/>
      <c r="J949" s="7"/>
      <c r="K949" s="7"/>
      <c r="L949" s="7"/>
      <c r="M949" s="7"/>
      <c r="N949" s="7"/>
      <c r="O949" s="7"/>
      <c r="P949" s="7"/>
      <c r="Q949" s="7"/>
      <c r="R949" s="7"/>
      <c r="S949" s="7"/>
      <c r="T949" s="7"/>
      <c r="U949" s="7"/>
      <c r="V949" s="7"/>
      <c r="W949" s="7"/>
    </row>
    <row r="950" spans="1:23" ht="15.75" customHeight="1">
      <c r="A950" s="250"/>
      <c r="B950" s="250" t="s">
        <v>1168</v>
      </c>
      <c r="C950" s="250" t="s">
        <v>3560</v>
      </c>
      <c r="D950" s="251" t="s">
        <v>3561</v>
      </c>
      <c r="E950" s="252" t="s">
        <v>3562</v>
      </c>
      <c r="F950" s="253" t="s">
        <v>3563</v>
      </c>
      <c r="G950" s="63" t="s">
        <v>3564</v>
      </c>
      <c r="H950" s="63"/>
      <c r="I950" s="254" t="s">
        <v>3565</v>
      </c>
      <c r="J950" s="167" t="s">
        <v>3566</v>
      </c>
      <c r="K950" s="255"/>
      <c r="L950" s="256"/>
      <c r="M950" s="167" t="s">
        <v>3567</v>
      </c>
      <c r="N950" s="254" t="s">
        <v>3173</v>
      </c>
      <c r="O950" s="66" t="s">
        <v>3568</v>
      </c>
      <c r="P950" s="255"/>
      <c r="Q950" s="255"/>
      <c r="R950" s="240"/>
      <c r="S950" s="240"/>
      <c r="T950" s="240"/>
      <c r="U950" s="240"/>
      <c r="V950" s="257">
        <v>10</v>
      </c>
      <c r="W950" s="167" t="s">
        <v>3566</v>
      </c>
    </row>
    <row r="951" spans="1:23" ht="94.5" customHeight="1">
      <c r="A951" s="101" t="s">
        <v>294</v>
      </c>
      <c r="B951" s="101" t="s">
        <v>81</v>
      </c>
      <c r="C951" s="220" t="s">
        <v>3569</v>
      </c>
      <c r="D951" s="258" t="s">
        <v>3570</v>
      </c>
      <c r="E951" s="259" t="s">
        <v>3571</v>
      </c>
      <c r="F951" s="260"/>
      <c r="G951" s="260"/>
      <c r="H951" s="261"/>
      <c r="I951" s="259" t="s">
        <v>3119</v>
      </c>
      <c r="J951" s="167" t="s">
        <v>3572</v>
      </c>
      <c r="K951" s="262"/>
      <c r="L951" s="262"/>
      <c r="M951" s="167" t="s">
        <v>1014</v>
      </c>
      <c r="N951" s="263"/>
      <c r="O951" s="262"/>
      <c r="P951" s="262"/>
      <c r="Q951" s="264"/>
      <c r="R951" s="240"/>
      <c r="S951" s="240"/>
      <c r="T951" s="240"/>
      <c r="U951" s="240"/>
      <c r="V951" s="240"/>
      <c r="W951" s="167" t="s">
        <v>3572</v>
      </c>
    </row>
    <row r="952" spans="1:23" ht="94.5" customHeight="1">
      <c r="A952" s="101" t="s">
        <v>294</v>
      </c>
      <c r="B952" s="101" t="s">
        <v>1168</v>
      </c>
      <c r="C952" s="220" t="s">
        <v>3573</v>
      </c>
      <c r="D952" s="258" t="s">
        <v>3574</v>
      </c>
      <c r="E952" s="259"/>
      <c r="F952" s="260"/>
      <c r="G952" s="260"/>
      <c r="H952" s="261"/>
      <c r="I952" s="259" t="s">
        <v>3575</v>
      </c>
      <c r="J952" s="167" t="s">
        <v>3576</v>
      </c>
      <c r="K952" s="262"/>
      <c r="L952" s="262"/>
      <c r="M952" s="167" t="s">
        <v>1014</v>
      </c>
      <c r="N952" s="265" t="s">
        <v>3577</v>
      </c>
      <c r="O952" s="262" t="s">
        <v>3578</v>
      </c>
      <c r="P952" s="262"/>
      <c r="Q952" s="264"/>
      <c r="R952" s="240"/>
      <c r="S952" s="240"/>
      <c r="T952" s="240"/>
      <c r="U952" s="240"/>
      <c r="V952" s="240">
        <v>10</v>
      </c>
      <c r="W952" s="167" t="s">
        <v>3576</v>
      </c>
    </row>
    <row r="953" spans="1:23" ht="15.75" customHeight="1">
      <c r="A953" s="266" t="s">
        <v>3579</v>
      </c>
      <c r="B953" s="267" t="s">
        <v>44</v>
      </c>
      <c r="C953" s="19" t="s">
        <v>3580</v>
      </c>
      <c r="D953" s="35" t="s">
        <v>3581</v>
      </c>
      <c r="E953" s="267"/>
      <c r="F953" s="268"/>
      <c r="G953" s="268"/>
      <c r="H953" s="268"/>
      <c r="I953" s="269"/>
      <c r="J953" s="269"/>
      <c r="K953" s="269"/>
      <c r="L953" s="269"/>
      <c r="M953" s="269"/>
      <c r="N953" s="269"/>
      <c r="O953" s="270"/>
      <c r="P953" s="269"/>
      <c r="Q953" s="270"/>
      <c r="R953" s="240" t="s">
        <v>3582</v>
      </c>
      <c r="S953" s="240"/>
      <c r="T953" s="240"/>
      <c r="U953" s="240"/>
      <c r="V953" s="240"/>
      <c r="W953" s="269"/>
    </row>
    <row r="954" spans="1:23" ht="15.75" customHeight="1">
      <c r="A954" s="266" t="s">
        <v>3579</v>
      </c>
      <c r="B954" s="267" t="s">
        <v>44</v>
      </c>
      <c r="C954" s="19" t="s">
        <v>3583</v>
      </c>
      <c r="D954" s="35" t="s">
        <v>3584</v>
      </c>
      <c r="E954" s="267"/>
      <c r="F954" s="268"/>
      <c r="G954" s="268"/>
      <c r="H954" s="268"/>
      <c r="I954" s="269"/>
      <c r="J954" s="269"/>
      <c r="K954" s="269"/>
      <c r="L954" s="269"/>
      <c r="M954" s="271"/>
      <c r="N954" s="269"/>
      <c r="O954" s="270"/>
      <c r="P954" s="269"/>
      <c r="Q954" s="270"/>
      <c r="R954" s="272" t="s">
        <v>3585</v>
      </c>
      <c r="S954" s="273"/>
      <c r="T954" s="273"/>
      <c r="U954" s="240"/>
      <c r="V954" s="240"/>
      <c r="W954" s="269"/>
    </row>
    <row r="955" spans="1:23" ht="15.75" customHeight="1">
      <c r="A955" s="266" t="s">
        <v>3579</v>
      </c>
      <c r="B955" s="274" t="s">
        <v>1388</v>
      </c>
      <c r="C955" s="135" t="s">
        <v>3586</v>
      </c>
      <c r="D955" s="210" t="s">
        <v>3587</v>
      </c>
      <c r="E955" s="274"/>
      <c r="F955" s="275"/>
      <c r="G955" s="275"/>
      <c r="H955" s="275"/>
      <c r="I955" s="276"/>
      <c r="J955" s="167" t="s">
        <v>3588</v>
      </c>
      <c r="K955" s="276"/>
      <c r="L955" s="276"/>
      <c r="M955" s="276"/>
      <c r="N955" s="276"/>
      <c r="O955" s="276"/>
      <c r="P955" s="277" t="s">
        <v>3589</v>
      </c>
      <c r="Q955" s="276"/>
      <c r="R955" s="278"/>
      <c r="S955" s="240"/>
      <c r="T955" s="240"/>
      <c r="U955" s="240"/>
      <c r="V955" s="240"/>
      <c r="W955" s="167" t="s">
        <v>3588</v>
      </c>
    </row>
    <row r="956" spans="1:23" ht="15.75" customHeight="1">
      <c r="A956" s="279" t="s">
        <v>294</v>
      </c>
      <c r="B956" s="279" t="s">
        <v>44</v>
      </c>
      <c r="C956" s="145" t="s">
        <v>3590</v>
      </c>
      <c r="D956" s="110"/>
      <c r="E956" s="280"/>
      <c r="F956" s="281"/>
      <c r="G956" s="281"/>
      <c r="H956" s="281"/>
      <c r="I956" s="238"/>
      <c r="J956" s="238"/>
      <c r="K956" s="238"/>
      <c r="L956" s="238"/>
      <c r="M956" s="238"/>
      <c r="N956" s="238"/>
      <c r="O956" s="238"/>
      <c r="P956" s="238"/>
      <c r="Q956" s="238"/>
      <c r="R956" s="282" t="s">
        <v>3591</v>
      </c>
      <c r="S956" s="240"/>
      <c r="T956" s="240"/>
      <c r="U956" s="240"/>
      <c r="V956" s="240"/>
      <c r="W956" s="238"/>
    </row>
    <row r="957" spans="1:23" ht="15.75" customHeight="1">
      <c r="A957" s="266" t="s">
        <v>3579</v>
      </c>
      <c r="B957" s="280" t="s">
        <v>66</v>
      </c>
      <c r="C957" s="128" t="s">
        <v>3592</v>
      </c>
      <c r="D957" s="151" t="s">
        <v>3593</v>
      </c>
      <c r="E957" s="280"/>
      <c r="F957" s="281"/>
      <c r="G957" s="281"/>
      <c r="H957" s="281"/>
      <c r="I957" s="238"/>
      <c r="J957" s="238"/>
      <c r="K957" s="238"/>
      <c r="L957" s="238"/>
      <c r="M957" s="238"/>
      <c r="N957" s="238"/>
      <c r="O957" s="238"/>
      <c r="P957" s="238"/>
      <c r="Q957" s="238"/>
      <c r="R957" s="283"/>
      <c r="S957" s="240"/>
      <c r="T957" s="240"/>
      <c r="U957" s="240"/>
      <c r="V957" s="240"/>
      <c r="W957" s="238"/>
    </row>
    <row r="958" spans="1:23" ht="15.75" customHeight="1">
      <c r="A958" s="266" t="s">
        <v>3579</v>
      </c>
      <c r="B958" s="284" t="s">
        <v>63</v>
      </c>
      <c r="C958" s="285" t="s">
        <v>3594</v>
      </c>
      <c r="D958" s="170" t="s">
        <v>3595</v>
      </c>
      <c r="E958" s="284"/>
      <c r="F958" s="286"/>
      <c r="G958" s="286"/>
      <c r="H958" s="286"/>
      <c r="I958" s="284"/>
      <c r="J958" s="287" t="s">
        <v>3596</v>
      </c>
      <c r="K958" s="288"/>
      <c r="L958" s="288"/>
      <c r="M958" s="288"/>
      <c r="N958" s="288"/>
      <c r="O958" s="288"/>
      <c r="P958" s="288"/>
      <c r="Q958" s="288"/>
      <c r="R958" s="240"/>
      <c r="S958" s="240"/>
      <c r="T958" s="240"/>
      <c r="U958" s="240"/>
      <c r="V958" s="289"/>
      <c r="W958" s="287" t="s">
        <v>3596</v>
      </c>
    </row>
    <row r="959" spans="1:23" ht="36.75" customHeight="1">
      <c r="A959" s="290"/>
      <c r="B959" s="290" t="s">
        <v>102</v>
      </c>
      <c r="C959" s="244" t="s">
        <v>3597</v>
      </c>
      <c r="D959" s="291" t="s">
        <v>3598</v>
      </c>
      <c r="E959" s="292" t="s">
        <v>3599</v>
      </c>
      <c r="F959" s="293" t="s">
        <v>3600</v>
      </c>
      <c r="G959" s="294" t="s">
        <v>3601</v>
      </c>
      <c r="H959" s="291" t="s">
        <v>3602</v>
      </c>
      <c r="I959" s="295"/>
      <c r="J959" s="183" t="s">
        <v>3603</v>
      </c>
      <c r="K959" s="290"/>
      <c r="L959" s="290"/>
      <c r="M959" s="176" t="s">
        <v>1014</v>
      </c>
      <c r="N959" s="176" t="s">
        <v>1049</v>
      </c>
      <c r="O959" s="176" t="s">
        <v>1050</v>
      </c>
      <c r="P959" s="290"/>
      <c r="Q959" s="290"/>
      <c r="R959" s="240"/>
      <c r="S959" s="240"/>
      <c r="T959" s="240"/>
      <c r="U959" s="240"/>
      <c r="V959" s="257">
        <v>5</v>
      </c>
      <c r="W959" s="183" t="s">
        <v>3603</v>
      </c>
    </row>
    <row r="960" spans="1:23" ht="36.75" customHeight="1">
      <c r="A960" s="269"/>
      <c r="B960" s="30" t="s">
        <v>44</v>
      </c>
      <c r="C960" s="19" t="s">
        <v>3604</v>
      </c>
      <c r="D960" s="258"/>
      <c r="E960" s="269"/>
      <c r="F960" s="268"/>
      <c r="G960" s="268"/>
      <c r="H960" s="296"/>
      <c r="I960" s="269"/>
      <c r="J960" s="269"/>
      <c r="K960" s="269"/>
      <c r="L960" s="269"/>
      <c r="M960" s="269"/>
      <c r="N960" s="271"/>
      <c r="O960" s="270"/>
      <c r="P960" s="269"/>
      <c r="Q960" s="270"/>
      <c r="R960" s="258" t="s">
        <v>3605</v>
      </c>
      <c r="S960" s="240"/>
      <c r="T960" s="240"/>
      <c r="U960" s="240"/>
      <c r="V960" s="240"/>
      <c r="W960" s="269"/>
    </row>
    <row r="961" spans="1:23" ht="51" customHeight="1">
      <c r="A961" s="269"/>
      <c r="B961" s="30" t="s">
        <v>44</v>
      </c>
      <c r="C961" s="214" t="s">
        <v>3606</v>
      </c>
      <c r="D961" s="258"/>
      <c r="E961" s="269"/>
      <c r="F961" s="268"/>
      <c r="G961" s="268"/>
      <c r="H961" s="296"/>
      <c r="I961" s="269"/>
      <c r="J961" s="269"/>
      <c r="K961" s="269"/>
      <c r="L961" s="269"/>
      <c r="M961" s="269"/>
      <c r="N961" s="271"/>
      <c r="O961" s="270"/>
      <c r="P961" s="269"/>
      <c r="Q961" s="270"/>
      <c r="R961" s="258" t="s">
        <v>3607</v>
      </c>
      <c r="S961" s="240"/>
      <c r="T961" s="240"/>
      <c r="U961" s="240"/>
      <c r="V961" s="240"/>
      <c r="W961" s="269"/>
    </row>
    <row r="962" spans="1:23" ht="36" customHeight="1">
      <c r="A962" s="262"/>
      <c r="B962" s="297" t="s">
        <v>44</v>
      </c>
      <c r="C962" s="214" t="s">
        <v>3608</v>
      </c>
      <c r="D962" s="298"/>
      <c r="E962" s="105"/>
      <c r="F962" s="299"/>
      <c r="G962" s="298"/>
      <c r="H962" s="191"/>
      <c r="I962" s="262"/>
      <c r="J962" s="105"/>
      <c r="K962" s="262"/>
      <c r="L962" s="262"/>
      <c r="M962" s="262"/>
      <c r="N962" s="262"/>
      <c r="O962" s="262"/>
      <c r="P962" s="262"/>
      <c r="Q962" s="262"/>
      <c r="R962" s="258" t="s">
        <v>3609</v>
      </c>
      <c r="S962" s="240"/>
      <c r="T962" s="240"/>
      <c r="U962" s="240"/>
      <c r="V962" s="240"/>
      <c r="W962" s="105"/>
    </row>
    <row r="963" spans="1:23" ht="15.75" customHeight="1">
      <c r="A963" s="262"/>
      <c r="B963" s="297" t="s">
        <v>3610</v>
      </c>
      <c r="C963" s="69" t="s">
        <v>3611</v>
      </c>
      <c r="D963" s="195" t="s">
        <v>3612</v>
      </c>
      <c r="E963" s="121" t="s">
        <v>3613</v>
      </c>
      <c r="F963" s="300" t="s">
        <v>3614</v>
      </c>
      <c r="G963" s="258" t="s">
        <v>3615</v>
      </c>
      <c r="H963" s="195" t="s">
        <v>3616</v>
      </c>
      <c r="I963" s="262" t="s">
        <v>3617</v>
      </c>
      <c r="J963" s="183" t="s">
        <v>3618</v>
      </c>
      <c r="K963" s="297"/>
      <c r="L963" s="262"/>
      <c r="M963" s="262" t="s">
        <v>1014</v>
      </c>
      <c r="N963" s="262"/>
      <c r="O963" s="262"/>
      <c r="P963" s="262"/>
      <c r="Q963" s="262"/>
      <c r="R963" s="77"/>
      <c r="S963" s="240"/>
      <c r="T963" s="240"/>
      <c r="U963" s="240"/>
      <c r="V963" s="301">
        <v>5</v>
      </c>
      <c r="W963" s="183" t="s">
        <v>3618</v>
      </c>
    </row>
    <row r="964" spans="1:23" ht="15.75" customHeight="1">
      <c r="A964" s="302"/>
      <c r="B964" s="290" t="s">
        <v>102</v>
      </c>
      <c r="C964" s="295" t="s">
        <v>3619</v>
      </c>
      <c r="D964" s="181" t="s">
        <v>3620</v>
      </c>
      <c r="E964" s="181" t="s">
        <v>3621</v>
      </c>
      <c r="F964" s="303" t="s">
        <v>3622</v>
      </c>
      <c r="G964" s="304" t="s">
        <v>3623</v>
      </c>
      <c r="H964" s="181" t="s">
        <v>3624</v>
      </c>
      <c r="I964" s="295"/>
      <c r="J964" s="176" t="s">
        <v>3625</v>
      </c>
      <c r="K964" s="290"/>
      <c r="L964" s="290"/>
      <c r="M964" s="176" t="s">
        <v>1014</v>
      </c>
      <c r="N964" s="176" t="s">
        <v>1049</v>
      </c>
      <c r="O964" s="176" t="s">
        <v>1050</v>
      </c>
      <c r="P964" s="290"/>
      <c r="Q964" s="290"/>
      <c r="R964" s="240"/>
      <c r="S964" s="240"/>
      <c r="T964" s="240"/>
      <c r="U964" s="240"/>
      <c r="V964" s="301">
        <v>5</v>
      </c>
      <c r="W964" s="176" t="s">
        <v>3625</v>
      </c>
    </row>
    <row r="965" spans="1:23" ht="15.75" customHeight="1">
      <c r="A965" s="302"/>
      <c r="B965" s="290" t="s">
        <v>102</v>
      </c>
      <c r="C965" s="295" t="s">
        <v>3626</v>
      </c>
      <c r="D965" s="181" t="s">
        <v>3627</v>
      </c>
      <c r="E965" s="181" t="s">
        <v>3628</v>
      </c>
      <c r="F965" s="303" t="s">
        <v>3629</v>
      </c>
      <c r="G965" s="304" t="s">
        <v>3630</v>
      </c>
      <c r="H965" s="181" t="s">
        <v>3631</v>
      </c>
      <c r="I965" s="295"/>
      <c r="J965" s="176" t="s">
        <v>3632</v>
      </c>
      <c r="K965" s="290"/>
      <c r="L965" s="290"/>
      <c r="M965" s="176" t="s">
        <v>1014</v>
      </c>
      <c r="N965" s="176" t="s">
        <v>1049</v>
      </c>
      <c r="O965" s="176" t="s">
        <v>1050</v>
      </c>
      <c r="P965" s="290"/>
      <c r="Q965" s="290"/>
      <c r="R965" s="240"/>
      <c r="S965" s="240"/>
      <c r="T965" s="240"/>
      <c r="U965" s="240"/>
      <c r="V965" s="301">
        <v>5</v>
      </c>
      <c r="W965" s="176" t="s">
        <v>3632</v>
      </c>
    </row>
    <row r="966" spans="1:23" ht="15.75" customHeight="1">
      <c r="A966" s="101"/>
      <c r="B966" s="101" t="s">
        <v>81</v>
      </c>
      <c r="C966" s="220" t="s">
        <v>3633</v>
      </c>
      <c r="D966" s="258" t="s">
        <v>3634</v>
      </c>
      <c r="E966" s="119" t="s">
        <v>3635</v>
      </c>
      <c r="F966" s="300" t="s">
        <v>3636</v>
      </c>
      <c r="G966" s="258" t="s">
        <v>3637</v>
      </c>
      <c r="H966" s="195" t="s">
        <v>3638</v>
      </c>
      <c r="I966" s="262"/>
      <c r="J966" s="183">
        <v>0</v>
      </c>
      <c r="K966" s="262"/>
      <c r="L966" s="262"/>
      <c r="M966" s="101" t="s">
        <v>1014</v>
      </c>
      <c r="N966" s="262"/>
      <c r="O966" s="262"/>
      <c r="P966" s="262"/>
      <c r="Q966" s="262"/>
      <c r="R966" s="240"/>
      <c r="S966" s="301"/>
      <c r="T966" s="240"/>
      <c r="U966" s="240"/>
      <c r="V966" s="301">
        <v>3</v>
      </c>
      <c r="W966" s="183">
        <v>0</v>
      </c>
    </row>
    <row r="967" spans="1:23" ht="15.75" customHeight="1">
      <c r="A967" s="280"/>
      <c r="B967" s="280" t="s">
        <v>66</v>
      </c>
      <c r="C967" s="128" t="s">
        <v>3639</v>
      </c>
      <c r="D967" s="110" t="s">
        <v>3640</v>
      </c>
      <c r="E967" s="280"/>
      <c r="F967" s="281"/>
      <c r="G967" s="281"/>
      <c r="H967" s="305"/>
      <c r="I967" s="238"/>
      <c r="J967" s="183" t="s">
        <v>3641</v>
      </c>
      <c r="K967" s="306" t="s">
        <v>2705</v>
      </c>
      <c r="L967" s="238"/>
      <c r="M967" s="238"/>
      <c r="N967" s="238"/>
      <c r="O967" s="238"/>
      <c r="P967" s="238"/>
      <c r="Q967" s="238"/>
      <c r="R967" s="240"/>
      <c r="S967" s="240"/>
      <c r="T967" s="240"/>
      <c r="U967" s="240"/>
      <c r="V967" s="240"/>
      <c r="W967" s="183" t="s">
        <v>3641</v>
      </c>
    </row>
    <row r="968" spans="1:23" ht="37.5" customHeight="1">
      <c r="A968" s="250"/>
      <c r="B968" s="250" t="s">
        <v>1168</v>
      </c>
      <c r="C968" s="64" t="s">
        <v>3642</v>
      </c>
      <c r="D968" s="307" t="s">
        <v>3643</v>
      </c>
      <c r="E968" s="252" t="s">
        <v>3644</v>
      </c>
      <c r="F968" s="308" t="s">
        <v>3645</v>
      </c>
      <c r="G968" s="307" t="s">
        <v>3646</v>
      </c>
      <c r="H968" s="309" t="s">
        <v>3647</v>
      </c>
      <c r="I968" s="66" t="s">
        <v>3648</v>
      </c>
      <c r="J968" s="254">
        <v>0</v>
      </c>
      <c r="K968" s="255"/>
      <c r="L968" s="255"/>
      <c r="M968" s="66" t="s">
        <v>1014</v>
      </c>
      <c r="N968" s="167" t="s">
        <v>3649</v>
      </c>
      <c r="O968" s="66" t="s">
        <v>3254</v>
      </c>
      <c r="P968" s="255"/>
      <c r="Q968" s="255"/>
      <c r="R968" s="240"/>
      <c r="S968" s="240"/>
      <c r="T968" s="240"/>
      <c r="U968" s="240"/>
      <c r="V968" s="301">
        <v>4</v>
      </c>
      <c r="W968" s="255"/>
    </row>
    <row r="969" spans="1:23" ht="48.75" customHeight="1">
      <c r="A969" s="250"/>
      <c r="B969" s="250" t="s">
        <v>1168</v>
      </c>
      <c r="C969" s="64" t="s">
        <v>3650</v>
      </c>
      <c r="D969" s="310" t="s">
        <v>3651</v>
      </c>
      <c r="E969" s="64" t="s">
        <v>3652</v>
      </c>
      <c r="F969" s="253" t="s">
        <v>3653</v>
      </c>
      <c r="G969" s="63" t="s">
        <v>3654</v>
      </c>
      <c r="H969" s="65" t="s">
        <v>3655</v>
      </c>
      <c r="I969" s="66" t="s">
        <v>3656</v>
      </c>
      <c r="J969" s="254">
        <v>0</v>
      </c>
      <c r="K969" s="255"/>
      <c r="L969" s="255"/>
      <c r="M969" s="66" t="s">
        <v>1014</v>
      </c>
      <c r="N969" s="167" t="s">
        <v>3657</v>
      </c>
      <c r="O969" s="167" t="s">
        <v>3658</v>
      </c>
      <c r="P969" s="255"/>
      <c r="Q969" s="255"/>
      <c r="R969" s="240"/>
      <c r="S969" s="240"/>
      <c r="T969" s="240"/>
      <c r="U969" s="240"/>
      <c r="V969" s="13">
        <v>5</v>
      </c>
      <c r="W969" s="255"/>
    </row>
    <row r="970" spans="1:23" ht="15.75" customHeight="1">
      <c r="A970" s="280"/>
      <c r="B970" s="280" t="s">
        <v>839</v>
      </c>
      <c r="C970" s="115" t="s">
        <v>3639</v>
      </c>
      <c r="D970" s="311"/>
      <c r="E970" s="280"/>
      <c r="F970" s="311"/>
      <c r="G970" s="311"/>
      <c r="H970" s="237"/>
      <c r="I970" s="238"/>
      <c r="J970" s="238"/>
      <c r="K970" s="238"/>
      <c r="L970" s="238"/>
      <c r="M970" s="238"/>
      <c r="N970" s="238"/>
      <c r="O970" s="238"/>
      <c r="P970" s="238"/>
      <c r="Q970" s="238"/>
      <c r="R970" s="240"/>
      <c r="S970" s="240"/>
      <c r="T970" s="240"/>
      <c r="U970" s="240"/>
      <c r="V970" s="240"/>
      <c r="W970" s="238"/>
    </row>
    <row r="971" spans="1:23" ht="62.25" customHeight="1">
      <c r="A971" s="280"/>
      <c r="B971" s="279" t="s">
        <v>44</v>
      </c>
      <c r="C971" s="122" t="s">
        <v>3659</v>
      </c>
      <c r="D971" s="311"/>
      <c r="E971" s="280"/>
      <c r="F971" s="311"/>
      <c r="G971" s="311"/>
      <c r="H971" s="237"/>
      <c r="I971" s="238"/>
      <c r="J971" s="236"/>
      <c r="K971" s="238"/>
      <c r="L971" s="238"/>
      <c r="M971" s="238"/>
      <c r="N971" s="238"/>
      <c r="O971" s="238"/>
      <c r="P971" s="238"/>
      <c r="Q971" s="238"/>
      <c r="R971" s="167" t="s">
        <v>3660</v>
      </c>
      <c r="S971" s="240"/>
      <c r="T971" s="240"/>
      <c r="U971" s="240"/>
      <c r="V971" s="240"/>
      <c r="W971" s="236"/>
    </row>
    <row r="972" spans="1:23" ht="15.75" customHeight="1">
      <c r="A972" s="312"/>
      <c r="B972" s="312" t="s">
        <v>3661</v>
      </c>
      <c r="C972" s="220" t="s">
        <v>3662</v>
      </c>
      <c r="D972" s="258" t="s">
        <v>3663</v>
      </c>
      <c r="E972" s="119" t="s">
        <v>3664</v>
      </c>
      <c r="F972" s="313" t="s">
        <v>3665</v>
      </c>
      <c r="G972" s="314" t="s">
        <v>3666</v>
      </c>
      <c r="H972" s="260"/>
      <c r="I972" s="262"/>
      <c r="J972" s="183">
        <v>0</v>
      </c>
      <c r="K972" s="262"/>
      <c r="L972" s="262"/>
      <c r="M972" s="262" t="s">
        <v>1014</v>
      </c>
      <c r="N972" s="262"/>
      <c r="O972" s="262"/>
      <c r="P972" s="262"/>
      <c r="Q972" s="262"/>
      <c r="R972" s="240"/>
      <c r="S972" s="301"/>
      <c r="T972" s="240"/>
      <c r="U972" s="240"/>
      <c r="V972" s="13">
        <v>8</v>
      </c>
      <c r="W972" s="183">
        <v>0</v>
      </c>
    </row>
    <row r="973" spans="1:23" ht="15.75" customHeight="1">
      <c r="A973" s="312"/>
      <c r="B973" s="312" t="s">
        <v>3667</v>
      </c>
      <c r="C973" s="220" t="s">
        <v>3668</v>
      </c>
      <c r="D973" s="258" t="s">
        <v>3669</v>
      </c>
      <c r="E973" s="101" t="s">
        <v>3670</v>
      </c>
      <c r="F973" s="299" t="s">
        <v>3671</v>
      </c>
      <c r="G973" s="298" t="s">
        <v>3672</v>
      </c>
      <c r="H973" s="191" t="s">
        <v>3673</v>
      </c>
      <c r="I973" s="262"/>
      <c r="J973" s="183" t="s">
        <v>3674</v>
      </c>
      <c r="K973" s="262"/>
      <c r="L973" s="262"/>
      <c r="M973" s="262" t="s">
        <v>1014</v>
      </c>
      <c r="N973" s="262"/>
      <c r="O973" s="262"/>
      <c r="P973" s="262"/>
      <c r="Q973" s="262"/>
      <c r="R973" s="240"/>
      <c r="S973" s="240"/>
      <c r="T973" s="240"/>
      <c r="U973" s="240"/>
      <c r="V973" s="13">
        <v>5</v>
      </c>
      <c r="W973" s="183" t="s">
        <v>3674</v>
      </c>
    </row>
    <row r="974" spans="1:23" ht="15.75" customHeight="1">
      <c r="A974" s="280"/>
      <c r="B974" s="280" t="s">
        <v>839</v>
      </c>
      <c r="C974" s="115" t="s">
        <v>3592</v>
      </c>
      <c r="D974" s="311"/>
      <c r="E974" s="280"/>
      <c r="F974" s="311"/>
      <c r="G974" s="311"/>
      <c r="H974" s="311"/>
      <c r="I974" s="280"/>
      <c r="J974" s="238"/>
      <c r="K974" s="280"/>
      <c r="L974" s="280"/>
      <c r="M974" s="238"/>
      <c r="N974" s="280"/>
      <c r="O974" s="280"/>
      <c r="P974" s="280"/>
      <c r="Q974" s="280"/>
      <c r="R974" s="240"/>
      <c r="S974" s="240"/>
      <c r="T974" s="240"/>
      <c r="U974" s="240"/>
      <c r="V974" s="240"/>
      <c r="W974" s="238"/>
    </row>
    <row r="975" spans="1:23" ht="15.75" customHeight="1">
      <c r="A975" s="312"/>
      <c r="B975" s="312" t="s">
        <v>3675</v>
      </c>
      <c r="C975" s="220" t="s">
        <v>3676</v>
      </c>
      <c r="D975" s="258" t="s">
        <v>3677</v>
      </c>
      <c r="E975" s="258" t="s">
        <v>3678</v>
      </c>
      <c r="F975" s="315" t="s">
        <v>3679</v>
      </c>
      <c r="G975" s="316" t="s">
        <v>3680</v>
      </c>
      <c r="H975" s="261"/>
      <c r="I975" s="262"/>
      <c r="J975" s="121" t="s">
        <v>3681</v>
      </c>
      <c r="K975" s="312"/>
      <c r="L975" s="262"/>
      <c r="M975" s="262" t="s">
        <v>1014</v>
      </c>
      <c r="N975" s="312"/>
      <c r="O975" s="312"/>
      <c r="P975" s="312"/>
      <c r="Q975" s="312"/>
      <c r="R975" s="240"/>
      <c r="S975" s="240"/>
      <c r="T975" s="240"/>
      <c r="U975" s="240"/>
      <c r="V975" s="301">
        <v>8</v>
      </c>
      <c r="W975" s="121" t="s">
        <v>3681</v>
      </c>
    </row>
    <row r="976" spans="1:23" ht="15.75" customHeight="1">
      <c r="A976" s="312"/>
      <c r="B976" s="262" t="s">
        <v>3682</v>
      </c>
      <c r="C976" s="220" t="s">
        <v>3683</v>
      </c>
      <c r="D976" s="258" t="s">
        <v>3684</v>
      </c>
      <c r="E976" s="258" t="s">
        <v>3685</v>
      </c>
      <c r="F976" s="315" t="s">
        <v>3686</v>
      </c>
      <c r="G976" s="316" t="s">
        <v>3687</v>
      </c>
      <c r="H976" s="261"/>
      <c r="I976" s="262"/>
      <c r="J976" s="121" t="s">
        <v>3688</v>
      </c>
      <c r="K976" s="262"/>
      <c r="L976" s="262"/>
      <c r="M976" s="262" t="s">
        <v>1014</v>
      </c>
      <c r="N976" s="262"/>
      <c r="O976" s="262"/>
      <c r="P976" s="262"/>
      <c r="Q976" s="262"/>
      <c r="R976" s="240"/>
      <c r="S976" s="240"/>
      <c r="T976" s="240"/>
      <c r="U976" s="240"/>
      <c r="V976" s="301">
        <v>8</v>
      </c>
      <c r="W976" s="121" t="s">
        <v>3688</v>
      </c>
    </row>
    <row r="977" spans="1:23" ht="15.75" customHeight="1">
      <c r="A977" s="262"/>
      <c r="B977" s="262" t="s">
        <v>1553</v>
      </c>
      <c r="C977" s="220" t="s">
        <v>3689</v>
      </c>
      <c r="D977" s="258" t="s">
        <v>3690</v>
      </c>
      <c r="E977" s="258" t="s">
        <v>3691</v>
      </c>
      <c r="F977" s="315" t="s">
        <v>3692</v>
      </c>
      <c r="G977" s="316" t="s">
        <v>3693</v>
      </c>
      <c r="H977" s="260"/>
      <c r="I977" s="262" t="s">
        <v>3694</v>
      </c>
      <c r="J977" s="121" t="s">
        <v>3695</v>
      </c>
      <c r="K977" s="262"/>
      <c r="L977" s="262"/>
      <c r="M977" s="262" t="s">
        <v>1014</v>
      </c>
      <c r="N977" s="262"/>
      <c r="O977" s="262"/>
      <c r="P977" s="262"/>
      <c r="Q977" s="262"/>
      <c r="R977" s="240"/>
      <c r="S977" s="240"/>
      <c r="T977" s="240"/>
      <c r="U977" s="240"/>
      <c r="V977" s="240"/>
      <c r="W977" s="121" t="s">
        <v>3695</v>
      </c>
    </row>
    <row r="978" spans="1:23" ht="15.75" customHeight="1">
      <c r="A978" s="262"/>
      <c r="B978" s="262" t="s">
        <v>3696</v>
      </c>
      <c r="C978" s="220" t="s">
        <v>3697</v>
      </c>
      <c r="D978" s="258" t="s">
        <v>3698</v>
      </c>
      <c r="E978" s="119" t="s">
        <v>3699</v>
      </c>
      <c r="F978" s="300" t="s">
        <v>3700</v>
      </c>
      <c r="G978" s="258" t="s">
        <v>3701</v>
      </c>
      <c r="H978" s="195" t="s">
        <v>3702</v>
      </c>
      <c r="I978" s="262" t="s">
        <v>1534</v>
      </c>
      <c r="J978" s="297">
        <v>0</v>
      </c>
      <c r="K978" s="262"/>
      <c r="L978" s="262"/>
      <c r="M978" s="262" t="s">
        <v>1014</v>
      </c>
      <c r="N978" s="262" t="s">
        <v>3703</v>
      </c>
      <c r="O978" s="262" t="s">
        <v>3704</v>
      </c>
      <c r="P978" s="262"/>
      <c r="Q978" s="262"/>
      <c r="R978" s="240"/>
      <c r="S978" s="301"/>
      <c r="T978" s="240"/>
      <c r="U978" s="240"/>
      <c r="V978" s="301">
        <v>5</v>
      </c>
      <c r="W978" s="297">
        <v>0</v>
      </c>
    </row>
    <row r="979" spans="1:23" ht="15.75" customHeight="1">
      <c r="A979" s="262"/>
      <c r="B979" s="262" t="s">
        <v>102</v>
      </c>
      <c r="C979" s="262" t="s">
        <v>3705</v>
      </c>
      <c r="D979" s="297" t="s">
        <v>3706</v>
      </c>
      <c r="E979" s="262" t="s">
        <v>3707</v>
      </c>
      <c r="F979" s="262" t="s">
        <v>3708</v>
      </c>
      <c r="G979" s="262" t="s">
        <v>3709</v>
      </c>
      <c r="H979" s="262" t="s">
        <v>3710</v>
      </c>
      <c r="I979" s="262"/>
      <c r="J979" s="297">
        <v>0</v>
      </c>
      <c r="K979" s="262"/>
      <c r="L979" s="262"/>
      <c r="M979" s="262" t="s">
        <v>1014</v>
      </c>
      <c r="N979" s="262"/>
      <c r="O979" s="262"/>
      <c r="P979" s="262"/>
      <c r="Q979" s="262"/>
      <c r="R979" s="262"/>
      <c r="S979" s="317"/>
      <c r="T979" s="262"/>
      <c r="U979" s="262"/>
      <c r="V979" s="262">
        <v>5</v>
      </c>
      <c r="W979" s="297">
        <v>0</v>
      </c>
    </row>
    <row r="980" spans="1:23" ht="15.75" customHeight="1">
      <c r="A980" s="312"/>
      <c r="B980" s="312" t="s">
        <v>3711</v>
      </c>
      <c r="C980" s="220" t="s">
        <v>3712</v>
      </c>
      <c r="D980" s="258" t="s">
        <v>3713</v>
      </c>
      <c r="E980" s="119" t="s">
        <v>3714</v>
      </c>
      <c r="F980" s="318" t="s">
        <v>3715</v>
      </c>
      <c r="G980" s="314" t="s">
        <v>3716</v>
      </c>
      <c r="H980" s="260"/>
      <c r="I980" s="262"/>
      <c r="J980" s="297" t="s">
        <v>3717</v>
      </c>
      <c r="K980" s="262"/>
      <c r="L980" s="262"/>
      <c r="M980" s="262" t="s">
        <v>1014</v>
      </c>
      <c r="N980" s="262" t="s">
        <v>3243</v>
      </c>
      <c r="O980" s="262" t="s">
        <v>3718</v>
      </c>
      <c r="P980" s="262"/>
      <c r="Q980" s="319" t="s">
        <v>3719</v>
      </c>
      <c r="R980" s="240"/>
      <c r="S980" s="240"/>
      <c r="T980" s="240"/>
      <c r="U980" s="240"/>
      <c r="V980" s="301">
        <v>5</v>
      </c>
      <c r="W980" s="297" t="s">
        <v>3717</v>
      </c>
    </row>
    <row r="981" spans="1:23" ht="15.75" customHeight="1">
      <c r="A981" s="284"/>
      <c r="B981" s="284" t="s">
        <v>63</v>
      </c>
      <c r="C981" s="285" t="s">
        <v>3720</v>
      </c>
      <c r="D981" s="320" t="s">
        <v>3721</v>
      </c>
      <c r="E981" s="321" t="s">
        <v>3722</v>
      </c>
      <c r="F981" s="322" t="s">
        <v>3723</v>
      </c>
      <c r="G981" s="323" t="s">
        <v>3724</v>
      </c>
      <c r="H981" s="323"/>
      <c r="I981" s="288"/>
      <c r="J981" s="77" t="s">
        <v>3725</v>
      </c>
      <c r="K981" s="288"/>
      <c r="L981" s="288"/>
      <c r="M981" s="288"/>
      <c r="N981" s="288"/>
      <c r="O981" s="288"/>
      <c r="P981" s="288"/>
      <c r="Q981" s="288"/>
      <c r="R981" s="240"/>
      <c r="S981" s="240"/>
      <c r="T981" s="240"/>
      <c r="U981" s="240"/>
      <c r="V981" s="240"/>
      <c r="W981" s="324" t="s">
        <v>3726</v>
      </c>
    </row>
    <row r="982" spans="1:23" ht="37.5" customHeight="1">
      <c r="A982" s="250"/>
      <c r="B982" s="250" t="s">
        <v>1168</v>
      </c>
      <c r="C982" s="252" t="s">
        <v>3727</v>
      </c>
      <c r="D982" s="307" t="s">
        <v>3728</v>
      </c>
      <c r="E982" s="252" t="s">
        <v>3729</v>
      </c>
      <c r="F982" s="253" t="s">
        <v>3730</v>
      </c>
      <c r="G982" s="63" t="s">
        <v>3731</v>
      </c>
      <c r="H982" s="65" t="s">
        <v>3732</v>
      </c>
      <c r="I982" s="66" t="s">
        <v>3733</v>
      </c>
      <c r="J982" s="167">
        <v>0</v>
      </c>
      <c r="K982" s="66"/>
      <c r="L982" s="255"/>
      <c r="M982" s="66" t="s">
        <v>1014</v>
      </c>
      <c r="N982" s="66" t="s">
        <v>3734</v>
      </c>
      <c r="O982" s="167" t="s">
        <v>3735</v>
      </c>
      <c r="P982" s="255"/>
      <c r="Q982" s="255"/>
      <c r="R982" s="240"/>
      <c r="S982" s="240"/>
      <c r="T982" s="240"/>
      <c r="U982" s="240"/>
      <c r="V982" s="301">
        <v>5</v>
      </c>
      <c r="W982" s="167" t="s">
        <v>3674</v>
      </c>
    </row>
    <row r="983" spans="1:23" ht="37.5" customHeight="1">
      <c r="A983" s="250"/>
      <c r="B983" s="250" t="s">
        <v>1168</v>
      </c>
      <c r="C983" s="252" t="s">
        <v>3736</v>
      </c>
      <c r="D983" s="307" t="s">
        <v>3737</v>
      </c>
      <c r="E983" s="252" t="s">
        <v>3722</v>
      </c>
      <c r="F983" s="253" t="s">
        <v>3723</v>
      </c>
      <c r="G983" s="63" t="s">
        <v>3724</v>
      </c>
      <c r="H983" s="65"/>
      <c r="I983" s="66" t="s">
        <v>3738</v>
      </c>
      <c r="J983" s="167">
        <v>0</v>
      </c>
      <c r="K983" s="66"/>
      <c r="L983" s="255"/>
      <c r="M983" s="66" t="s">
        <v>1014</v>
      </c>
      <c r="N983" s="66" t="s">
        <v>3739</v>
      </c>
      <c r="O983" s="167" t="s">
        <v>3740</v>
      </c>
      <c r="P983" s="255"/>
      <c r="Q983" s="255"/>
      <c r="R983" s="240"/>
      <c r="S983" s="240"/>
      <c r="T983" s="240"/>
      <c r="U983" s="240"/>
      <c r="V983" s="301">
        <v>4</v>
      </c>
      <c r="W983" s="167" t="s">
        <v>3741</v>
      </c>
    </row>
    <row r="984" spans="1:23" ht="15.75" customHeight="1">
      <c r="A984" s="115"/>
      <c r="B984" s="115" t="s">
        <v>66</v>
      </c>
      <c r="C984" s="128" t="s">
        <v>3742</v>
      </c>
      <c r="D984" s="281"/>
      <c r="E984" s="325"/>
      <c r="F984" s="281"/>
      <c r="G984" s="281"/>
      <c r="H984" s="305"/>
      <c r="I984" s="238"/>
      <c r="J984" s="324" t="s">
        <v>3743</v>
      </c>
      <c r="K984" s="306" t="s">
        <v>2705</v>
      </c>
      <c r="L984" s="238"/>
      <c r="M984" s="238"/>
      <c r="N984" s="238"/>
      <c r="O984" s="238"/>
      <c r="P984" s="238"/>
      <c r="Q984" s="238"/>
      <c r="R984" s="240"/>
      <c r="S984" s="240"/>
      <c r="T984" s="240"/>
      <c r="U984" s="240"/>
      <c r="V984" s="240"/>
      <c r="W984" s="324" t="s">
        <v>3743</v>
      </c>
    </row>
    <row r="985" spans="1:23" ht="15.75" customHeight="1">
      <c r="A985" s="250"/>
      <c r="B985" s="250" t="s">
        <v>1168</v>
      </c>
      <c r="C985" s="64" t="s">
        <v>3744</v>
      </c>
      <c r="D985" s="307" t="s">
        <v>3745</v>
      </c>
      <c r="E985" s="326" t="s">
        <v>3746</v>
      </c>
      <c r="F985" s="253" t="s">
        <v>3747</v>
      </c>
      <c r="G985" s="63" t="s">
        <v>3748</v>
      </c>
      <c r="H985" s="65" t="s">
        <v>3749</v>
      </c>
      <c r="I985" s="66" t="s">
        <v>3750</v>
      </c>
      <c r="J985" s="254">
        <v>0</v>
      </c>
      <c r="K985" s="66"/>
      <c r="L985" s="255"/>
      <c r="M985" s="66" t="s">
        <v>1014</v>
      </c>
      <c r="N985" s="167" t="s">
        <v>3734</v>
      </c>
      <c r="O985" s="66" t="s">
        <v>3740</v>
      </c>
      <c r="P985" s="255"/>
      <c r="Q985" s="255"/>
      <c r="R985" s="240"/>
      <c r="S985" s="240"/>
      <c r="T985" s="240"/>
      <c r="U985" s="240"/>
      <c r="V985" s="13">
        <v>5</v>
      </c>
      <c r="W985" s="255"/>
    </row>
    <row r="986" spans="1:23" ht="15.75" customHeight="1">
      <c r="A986" s="266" t="s">
        <v>3579</v>
      </c>
      <c r="B986" s="250" t="s">
        <v>1168</v>
      </c>
      <c r="C986" s="64" t="s">
        <v>3751</v>
      </c>
      <c r="D986" s="63" t="s">
        <v>3752</v>
      </c>
      <c r="E986" s="64" t="s">
        <v>3753</v>
      </c>
      <c r="F986" s="253" t="s">
        <v>3754</v>
      </c>
      <c r="G986" s="63" t="s">
        <v>3755</v>
      </c>
      <c r="H986" s="65" t="s">
        <v>3219</v>
      </c>
      <c r="I986" s="66" t="s">
        <v>3750</v>
      </c>
      <c r="J986" s="254">
        <v>0</v>
      </c>
      <c r="K986" s="66"/>
      <c r="L986" s="255"/>
      <c r="M986" s="66" t="s">
        <v>1014</v>
      </c>
      <c r="N986" s="167" t="s">
        <v>3734</v>
      </c>
      <c r="O986" s="66" t="s">
        <v>3740</v>
      </c>
      <c r="P986" s="255"/>
      <c r="Q986" s="255"/>
      <c r="R986" s="240"/>
      <c r="S986" s="240"/>
      <c r="T986" s="240"/>
      <c r="U986" s="240"/>
      <c r="V986" s="13">
        <v>3</v>
      </c>
      <c r="W986" s="255"/>
    </row>
    <row r="987" spans="1:23" ht="15.75" customHeight="1">
      <c r="A987" s="327"/>
      <c r="B987" s="328"/>
      <c r="C987" s="327" t="s">
        <v>3756</v>
      </c>
      <c r="D987" s="329"/>
      <c r="E987" s="330"/>
      <c r="F987" s="331"/>
      <c r="G987" s="332"/>
      <c r="H987" s="333"/>
      <c r="I987" s="334"/>
      <c r="J987" s="335"/>
      <c r="K987" s="334"/>
      <c r="L987" s="336"/>
      <c r="M987" s="334"/>
      <c r="N987" s="335"/>
      <c r="O987" s="334"/>
      <c r="P987" s="336"/>
      <c r="Q987" s="336"/>
      <c r="R987" s="337"/>
      <c r="S987" s="338" t="s">
        <v>51</v>
      </c>
      <c r="T987" s="337"/>
      <c r="U987" s="337"/>
      <c r="V987" s="338"/>
      <c r="W987" s="335"/>
    </row>
    <row r="988" spans="1:23" ht="15.75" customHeight="1">
      <c r="A988" s="252" t="s">
        <v>71</v>
      </c>
      <c r="B988" s="64" t="s">
        <v>1168</v>
      </c>
      <c r="C988" s="252" t="s">
        <v>3757</v>
      </c>
      <c r="D988" s="307" t="s">
        <v>3758</v>
      </c>
      <c r="E988" s="339" t="s">
        <v>3759</v>
      </c>
      <c r="F988" s="308" t="s">
        <v>3760</v>
      </c>
      <c r="G988" s="251" t="s">
        <v>3761</v>
      </c>
      <c r="H988" s="65"/>
      <c r="I988" s="66" t="s">
        <v>3750</v>
      </c>
      <c r="J988" s="254">
        <v>0</v>
      </c>
      <c r="K988" s="66"/>
      <c r="L988" s="255"/>
      <c r="M988" s="66" t="s">
        <v>1014</v>
      </c>
      <c r="N988" s="167" t="s">
        <v>3734</v>
      </c>
      <c r="O988" s="66" t="s">
        <v>3740</v>
      </c>
      <c r="P988" s="255"/>
      <c r="Q988" s="255"/>
      <c r="R988" s="240"/>
      <c r="S988" s="240"/>
      <c r="T988" s="240"/>
      <c r="U988" s="240"/>
      <c r="V988" s="301">
        <v>2</v>
      </c>
      <c r="W988" s="167"/>
    </row>
    <row r="989" spans="1:23" ht="15.75" customHeight="1">
      <c r="A989" s="252" t="s">
        <v>71</v>
      </c>
      <c r="B989" s="64" t="s">
        <v>1168</v>
      </c>
      <c r="C989" s="252" t="s">
        <v>3762</v>
      </c>
      <c r="D989" s="307" t="s">
        <v>3763</v>
      </c>
      <c r="E989" s="339" t="s">
        <v>3764</v>
      </c>
      <c r="F989" s="308" t="s">
        <v>3760</v>
      </c>
      <c r="G989" s="251" t="s">
        <v>3761</v>
      </c>
      <c r="H989" s="65"/>
      <c r="I989" s="66" t="s">
        <v>3750</v>
      </c>
      <c r="J989" s="254">
        <v>0</v>
      </c>
      <c r="K989" s="66"/>
      <c r="L989" s="255"/>
      <c r="M989" s="66" t="s">
        <v>1014</v>
      </c>
      <c r="N989" s="167" t="s">
        <v>3734</v>
      </c>
      <c r="O989" s="66" t="s">
        <v>3740</v>
      </c>
      <c r="P989" s="255"/>
      <c r="Q989" s="255"/>
      <c r="R989" s="240"/>
      <c r="S989" s="240"/>
      <c r="T989" s="240"/>
      <c r="U989" s="240"/>
      <c r="V989" s="301">
        <v>2</v>
      </c>
      <c r="W989" s="167"/>
    </row>
    <row r="990" spans="1:23" ht="15.75" customHeight="1">
      <c r="A990" s="252" t="s">
        <v>71</v>
      </c>
      <c r="B990" s="64" t="s">
        <v>1168</v>
      </c>
      <c r="C990" s="252" t="s">
        <v>3765</v>
      </c>
      <c r="D990" s="307" t="s">
        <v>3766</v>
      </c>
      <c r="E990" s="339" t="s">
        <v>3767</v>
      </c>
      <c r="F990" s="308" t="s">
        <v>3760</v>
      </c>
      <c r="G990" s="251" t="s">
        <v>3761</v>
      </c>
      <c r="H990" s="65"/>
      <c r="I990" s="66" t="s">
        <v>3750</v>
      </c>
      <c r="J990" s="254">
        <v>0</v>
      </c>
      <c r="K990" s="66"/>
      <c r="L990" s="255"/>
      <c r="M990" s="66" t="s">
        <v>1014</v>
      </c>
      <c r="N990" s="167" t="s">
        <v>3734</v>
      </c>
      <c r="O990" s="66" t="s">
        <v>3740</v>
      </c>
      <c r="P990" s="255"/>
      <c r="Q990" s="255"/>
      <c r="R990" s="240"/>
      <c r="S990" s="240"/>
      <c r="T990" s="240"/>
      <c r="U990" s="240"/>
      <c r="V990" s="301">
        <v>2</v>
      </c>
      <c r="W990" s="167"/>
    </row>
    <row r="991" spans="1:23" ht="15.75" customHeight="1">
      <c r="A991" s="252" t="s">
        <v>71</v>
      </c>
      <c r="B991" s="64" t="s">
        <v>1168</v>
      </c>
      <c r="C991" s="252" t="s">
        <v>3768</v>
      </c>
      <c r="D991" s="307" t="s">
        <v>3769</v>
      </c>
      <c r="E991" s="339" t="s">
        <v>3770</v>
      </c>
      <c r="F991" s="308" t="s">
        <v>3760</v>
      </c>
      <c r="G991" s="251" t="s">
        <v>3761</v>
      </c>
      <c r="H991" s="65"/>
      <c r="I991" s="66" t="s">
        <v>3750</v>
      </c>
      <c r="J991" s="254">
        <v>0</v>
      </c>
      <c r="K991" s="66"/>
      <c r="L991" s="255"/>
      <c r="M991" s="66" t="s">
        <v>1014</v>
      </c>
      <c r="N991" s="167" t="s">
        <v>3734</v>
      </c>
      <c r="O991" s="66" t="s">
        <v>3740</v>
      </c>
      <c r="P991" s="255"/>
      <c r="Q991" s="255"/>
      <c r="R991" s="240"/>
      <c r="S991" s="240"/>
      <c r="T991" s="240"/>
      <c r="U991" s="240"/>
      <c r="V991" s="301">
        <v>2</v>
      </c>
      <c r="W991" s="167"/>
    </row>
    <row r="992" spans="1:23" ht="15.75" customHeight="1">
      <c r="A992" s="252" t="s">
        <v>71</v>
      </c>
      <c r="B992" s="64" t="s">
        <v>1168</v>
      </c>
      <c r="C992" s="252" t="s">
        <v>3771</v>
      </c>
      <c r="D992" s="307" t="s">
        <v>3772</v>
      </c>
      <c r="E992" s="339" t="s">
        <v>3773</v>
      </c>
      <c r="F992" s="308" t="s">
        <v>3760</v>
      </c>
      <c r="G992" s="251" t="s">
        <v>3761</v>
      </c>
      <c r="H992" s="65"/>
      <c r="I992" s="66" t="s">
        <v>3750</v>
      </c>
      <c r="J992" s="254">
        <v>0</v>
      </c>
      <c r="K992" s="66"/>
      <c r="L992" s="255"/>
      <c r="M992" s="66" t="s">
        <v>1014</v>
      </c>
      <c r="N992" s="167" t="s">
        <v>3734</v>
      </c>
      <c r="O992" s="66" t="s">
        <v>3740</v>
      </c>
      <c r="P992" s="255"/>
      <c r="Q992" s="255"/>
      <c r="R992" s="240"/>
      <c r="S992" s="240"/>
      <c r="T992" s="240"/>
      <c r="U992" s="240"/>
      <c r="V992" s="301">
        <v>2</v>
      </c>
      <c r="W992" s="167"/>
    </row>
    <row r="993" spans="1:23" ht="15.75" customHeight="1">
      <c r="A993" s="252" t="s">
        <v>71</v>
      </c>
      <c r="B993" s="64" t="s">
        <v>1168</v>
      </c>
      <c r="C993" s="252" t="s">
        <v>3774</v>
      </c>
      <c r="D993" s="307" t="s">
        <v>3775</v>
      </c>
      <c r="E993" s="339" t="s">
        <v>3776</v>
      </c>
      <c r="F993" s="308" t="s">
        <v>3760</v>
      </c>
      <c r="G993" s="251" t="s">
        <v>3761</v>
      </c>
      <c r="H993" s="65"/>
      <c r="I993" s="66" t="s">
        <v>3750</v>
      </c>
      <c r="J993" s="254">
        <v>0</v>
      </c>
      <c r="K993" s="66"/>
      <c r="L993" s="255"/>
      <c r="M993" s="66" t="s">
        <v>1014</v>
      </c>
      <c r="N993" s="167" t="s">
        <v>3734</v>
      </c>
      <c r="O993" s="66" t="s">
        <v>3740</v>
      </c>
      <c r="P993" s="255"/>
      <c r="Q993" s="255"/>
      <c r="R993" s="240"/>
      <c r="S993" s="240"/>
      <c r="T993" s="240"/>
      <c r="U993" s="240"/>
      <c r="V993" s="301">
        <v>2</v>
      </c>
      <c r="W993" s="167"/>
    </row>
    <row r="994" spans="1:23" ht="15.75" customHeight="1">
      <c r="A994" s="252" t="s">
        <v>71</v>
      </c>
      <c r="B994" s="64" t="s">
        <v>1168</v>
      </c>
      <c r="C994" s="252" t="s">
        <v>3777</v>
      </c>
      <c r="D994" s="307" t="s">
        <v>3778</v>
      </c>
      <c r="E994" s="339" t="s">
        <v>3779</v>
      </c>
      <c r="F994" s="308" t="s">
        <v>3760</v>
      </c>
      <c r="G994" s="251" t="s">
        <v>3761</v>
      </c>
      <c r="H994" s="65"/>
      <c r="I994" s="66" t="s">
        <v>3750</v>
      </c>
      <c r="J994" s="254">
        <v>0</v>
      </c>
      <c r="K994" s="66"/>
      <c r="L994" s="255"/>
      <c r="M994" s="66" t="s">
        <v>1014</v>
      </c>
      <c r="N994" s="167" t="s">
        <v>3734</v>
      </c>
      <c r="O994" s="66" t="s">
        <v>3740</v>
      </c>
      <c r="P994" s="255"/>
      <c r="Q994" s="255"/>
      <c r="R994" s="240"/>
      <c r="S994" s="240"/>
      <c r="T994" s="240"/>
      <c r="U994" s="240"/>
      <c r="V994" s="301">
        <v>2</v>
      </c>
      <c r="W994" s="167"/>
    </row>
    <row r="995" spans="1:23" ht="15.75" customHeight="1">
      <c r="A995" s="252" t="s">
        <v>71</v>
      </c>
      <c r="B995" s="64" t="s">
        <v>1168</v>
      </c>
      <c r="C995" s="252" t="s">
        <v>3780</v>
      </c>
      <c r="D995" s="307" t="s">
        <v>3781</v>
      </c>
      <c r="E995" s="339" t="s">
        <v>3782</v>
      </c>
      <c r="F995" s="308" t="s">
        <v>3760</v>
      </c>
      <c r="G995" s="251" t="s">
        <v>3761</v>
      </c>
      <c r="H995" s="65"/>
      <c r="I995" s="66" t="s">
        <v>3750</v>
      </c>
      <c r="J995" s="254">
        <v>0</v>
      </c>
      <c r="K995" s="66"/>
      <c r="L995" s="255"/>
      <c r="M995" s="66" t="s">
        <v>1014</v>
      </c>
      <c r="N995" s="167" t="s">
        <v>3734</v>
      </c>
      <c r="O995" s="66" t="s">
        <v>3740</v>
      </c>
      <c r="P995" s="255"/>
      <c r="Q995" s="255"/>
      <c r="R995" s="240"/>
      <c r="S995" s="240"/>
      <c r="T995" s="240"/>
      <c r="U995" s="240"/>
      <c r="V995" s="301">
        <v>2</v>
      </c>
      <c r="W995" s="167"/>
    </row>
    <row r="996" spans="1:23" ht="15.75" customHeight="1">
      <c r="A996" s="252" t="s">
        <v>71</v>
      </c>
      <c r="B996" s="64" t="s">
        <v>1168</v>
      </c>
      <c r="C996" s="252" t="s">
        <v>3783</v>
      </c>
      <c r="D996" s="307" t="s">
        <v>3784</v>
      </c>
      <c r="E996" s="339" t="s">
        <v>3785</v>
      </c>
      <c r="F996" s="308" t="s">
        <v>3786</v>
      </c>
      <c r="G996" s="251" t="s">
        <v>3787</v>
      </c>
      <c r="H996" s="65"/>
      <c r="I996" s="66" t="s">
        <v>3750</v>
      </c>
      <c r="J996" s="254">
        <v>0</v>
      </c>
      <c r="K996" s="66"/>
      <c r="L996" s="255"/>
      <c r="M996" s="66" t="s">
        <v>1014</v>
      </c>
      <c r="N996" s="167" t="s">
        <v>3734</v>
      </c>
      <c r="O996" s="66" t="s">
        <v>3740</v>
      </c>
      <c r="P996" s="255"/>
      <c r="Q996" s="255"/>
      <c r="R996" s="240"/>
      <c r="S996" s="240"/>
      <c r="T996" s="240"/>
      <c r="U996" s="240"/>
      <c r="V996" s="301">
        <v>2</v>
      </c>
      <c r="W996" s="167"/>
    </row>
    <row r="997" spans="1:23" ht="15.75" customHeight="1">
      <c r="A997" s="252" t="s">
        <v>71</v>
      </c>
      <c r="B997" s="64" t="s">
        <v>1168</v>
      </c>
      <c r="C997" s="252" t="s">
        <v>3788</v>
      </c>
      <c r="D997" s="307" t="s">
        <v>3789</v>
      </c>
      <c r="E997" s="339" t="s">
        <v>3790</v>
      </c>
      <c r="F997" s="308" t="s">
        <v>3791</v>
      </c>
      <c r="G997" s="251" t="s">
        <v>3792</v>
      </c>
      <c r="H997" s="65"/>
      <c r="I997" s="66" t="s">
        <v>3750</v>
      </c>
      <c r="J997" s="254">
        <v>0</v>
      </c>
      <c r="K997" s="66"/>
      <c r="L997" s="255"/>
      <c r="M997" s="66" t="s">
        <v>1014</v>
      </c>
      <c r="N997" s="167" t="s">
        <v>3734</v>
      </c>
      <c r="O997" s="66" t="s">
        <v>3740</v>
      </c>
      <c r="P997" s="255"/>
      <c r="Q997" s="255"/>
      <c r="R997" s="240"/>
      <c r="S997" s="240"/>
      <c r="T997" s="240"/>
      <c r="U997" s="240"/>
      <c r="V997" s="301">
        <v>2</v>
      </c>
      <c r="W997" s="167"/>
    </row>
    <row r="998" spans="1:23" ht="15.75" customHeight="1">
      <c r="A998" s="252" t="s">
        <v>71</v>
      </c>
      <c r="B998" s="64" t="s">
        <v>1168</v>
      </c>
      <c r="C998" s="252" t="s">
        <v>3793</v>
      </c>
      <c r="D998" s="307" t="s">
        <v>3794</v>
      </c>
      <c r="E998" s="339" t="s">
        <v>3795</v>
      </c>
      <c r="F998" s="308" t="s">
        <v>3796</v>
      </c>
      <c r="G998" s="251" t="s">
        <v>3797</v>
      </c>
      <c r="H998" s="65"/>
      <c r="I998" s="66" t="s">
        <v>3750</v>
      </c>
      <c r="J998" s="254">
        <v>0</v>
      </c>
      <c r="K998" s="66"/>
      <c r="L998" s="255"/>
      <c r="M998" s="66" t="s">
        <v>1014</v>
      </c>
      <c r="N998" s="167" t="s">
        <v>3734</v>
      </c>
      <c r="O998" s="66" t="s">
        <v>3740</v>
      </c>
      <c r="P998" s="255"/>
      <c r="Q998" s="255"/>
      <c r="R998" s="240"/>
      <c r="S998" s="240"/>
      <c r="T998" s="240"/>
      <c r="U998" s="240"/>
      <c r="V998" s="301">
        <v>2</v>
      </c>
      <c r="W998" s="167"/>
    </row>
    <row r="999" spans="1:23" ht="15.75" customHeight="1">
      <c r="A999" s="252" t="s">
        <v>71</v>
      </c>
      <c r="B999" s="64" t="s">
        <v>1168</v>
      </c>
      <c r="C999" s="252" t="s">
        <v>3798</v>
      </c>
      <c r="D999" s="307" t="s">
        <v>3799</v>
      </c>
      <c r="E999" s="339" t="s">
        <v>3800</v>
      </c>
      <c r="F999" s="308" t="s">
        <v>3801</v>
      </c>
      <c r="G999" s="251" t="s">
        <v>3802</v>
      </c>
      <c r="H999" s="65"/>
      <c r="I999" s="66" t="s">
        <v>3750</v>
      </c>
      <c r="J999" s="254">
        <v>0</v>
      </c>
      <c r="K999" s="66"/>
      <c r="L999" s="255"/>
      <c r="M999" s="66" t="s">
        <v>1014</v>
      </c>
      <c r="N999" s="167" t="s">
        <v>3734</v>
      </c>
      <c r="O999" s="66" t="s">
        <v>3740</v>
      </c>
      <c r="P999" s="255"/>
      <c r="Q999" s="255"/>
      <c r="R999" s="240"/>
      <c r="S999" s="240"/>
      <c r="T999" s="240"/>
      <c r="U999" s="240"/>
      <c r="V999" s="301">
        <v>2</v>
      </c>
      <c r="W999" s="167"/>
    </row>
    <row r="1000" spans="1:23" ht="15.75" customHeight="1">
      <c r="A1000" s="64" t="s">
        <v>3326</v>
      </c>
      <c r="B1000" s="64" t="s">
        <v>1168</v>
      </c>
      <c r="C1000" s="64" t="s">
        <v>3803</v>
      </c>
      <c r="D1000" s="63" t="s">
        <v>3804</v>
      </c>
      <c r="E1000" s="339" t="s">
        <v>3805</v>
      </c>
      <c r="F1000" s="308" t="s">
        <v>3806</v>
      </c>
      <c r="G1000" s="251" t="s">
        <v>3807</v>
      </c>
      <c r="H1000" s="65"/>
      <c r="I1000" s="66" t="s">
        <v>3750</v>
      </c>
      <c r="J1000" s="254">
        <v>0</v>
      </c>
      <c r="K1000" s="66"/>
      <c r="L1000" s="255"/>
      <c r="M1000" s="66" t="s">
        <v>1014</v>
      </c>
      <c r="N1000" s="167" t="s">
        <v>3734</v>
      </c>
      <c r="O1000" s="66" t="s">
        <v>3740</v>
      </c>
      <c r="P1000" s="255"/>
      <c r="Q1000" s="255"/>
      <c r="R1000" s="240"/>
      <c r="S1000" s="240"/>
      <c r="T1000" s="240"/>
      <c r="U1000" s="240"/>
      <c r="V1000" s="301">
        <v>2</v>
      </c>
      <c r="W1000" s="167"/>
    </row>
    <row r="1001" spans="1:23" ht="15.75" customHeight="1">
      <c r="A1001" s="266" t="s">
        <v>3579</v>
      </c>
      <c r="B1001" s="165" t="s">
        <v>839</v>
      </c>
      <c r="C1001" s="115" t="s">
        <v>3742</v>
      </c>
      <c r="D1001" s="311"/>
      <c r="E1001" s="280"/>
      <c r="F1001" s="311"/>
      <c r="G1001" s="311"/>
      <c r="H1001" s="237"/>
      <c r="I1001" s="238"/>
      <c r="J1001" s="238"/>
      <c r="K1001" s="238"/>
      <c r="L1001" s="238"/>
      <c r="M1001" s="238"/>
      <c r="N1001" s="238"/>
      <c r="O1001" s="238"/>
      <c r="P1001" s="238"/>
      <c r="Q1001" s="238"/>
      <c r="R1001" s="240"/>
      <c r="S1001" s="240"/>
      <c r="T1001" s="240"/>
      <c r="U1001" s="240"/>
      <c r="V1001" s="240"/>
      <c r="W1001" s="238"/>
    </row>
    <row r="1002" spans="1:23" ht="15.75" customHeight="1">
      <c r="A1002" s="266" t="s">
        <v>3579</v>
      </c>
      <c r="B1002" s="269" t="s">
        <v>44</v>
      </c>
      <c r="C1002" s="19" t="s">
        <v>3808</v>
      </c>
      <c r="D1002" s="268"/>
      <c r="E1002" s="267"/>
      <c r="F1002" s="268"/>
      <c r="G1002" s="268"/>
      <c r="H1002" s="296"/>
      <c r="I1002" s="269"/>
      <c r="J1002" s="269"/>
      <c r="K1002" s="269"/>
      <c r="L1002" s="269"/>
      <c r="M1002" s="269"/>
      <c r="N1002" s="269"/>
      <c r="O1002" s="270"/>
      <c r="P1002" s="269"/>
      <c r="Q1002" s="270"/>
      <c r="R1002" s="301" t="s">
        <v>3809</v>
      </c>
      <c r="S1002" s="240"/>
      <c r="T1002" s="240"/>
      <c r="U1002" s="240"/>
      <c r="V1002" s="240"/>
      <c r="W1002" s="269"/>
    </row>
    <row r="1003" spans="1:23" ht="15.75" customHeight="1">
      <c r="A1003" s="266" t="s">
        <v>3579</v>
      </c>
      <c r="B1003" s="262" t="s">
        <v>3810</v>
      </c>
      <c r="C1003" s="220" t="s">
        <v>3811</v>
      </c>
      <c r="D1003" s="258" t="s">
        <v>3812</v>
      </c>
      <c r="E1003" s="119" t="s">
        <v>3813</v>
      </c>
      <c r="F1003" s="299" t="s">
        <v>3814</v>
      </c>
      <c r="G1003" s="298" t="s">
        <v>3815</v>
      </c>
      <c r="H1003" s="191" t="s">
        <v>3816</v>
      </c>
      <c r="I1003" s="262" t="s">
        <v>1534</v>
      </c>
      <c r="J1003" s="340">
        <v>0</v>
      </c>
      <c r="K1003" s="262"/>
      <c r="L1003" s="262"/>
      <c r="M1003" s="262" t="s">
        <v>1014</v>
      </c>
      <c r="N1003" s="262" t="s">
        <v>3703</v>
      </c>
      <c r="O1003" s="262" t="s">
        <v>3704</v>
      </c>
      <c r="P1003" s="262"/>
      <c r="Q1003" s="262"/>
      <c r="R1003" s="77"/>
      <c r="S1003" s="240"/>
      <c r="T1003" s="240"/>
      <c r="U1003" s="240" t="s">
        <v>51</v>
      </c>
      <c r="V1003" s="240">
        <v>3</v>
      </c>
      <c r="W1003" s="319" t="s">
        <v>3817</v>
      </c>
    </row>
    <row r="1004" spans="1:23" ht="15.75" customHeight="1">
      <c r="A1004" s="266" t="s">
        <v>3579</v>
      </c>
      <c r="B1004" s="302" t="s">
        <v>102</v>
      </c>
      <c r="C1004" s="244" t="s">
        <v>3818</v>
      </c>
      <c r="D1004" s="304" t="s">
        <v>3819</v>
      </c>
      <c r="E1004" s="341" t="s">
        <v>3820</v>
      </c>
      <c r="F1004" s="303" t="s">
        <v>3821</v>
      </c>
      <c r="G1004" s="304" t="s">
        <v>3822</v>
      </c>
      <c r="H1004" s="181" t="s">
        <v>3823</v>
      </c>
      <c r="I1004" s="295"/>
      <c r="J1004" s="176" t="s">
        <v>3824</v>
      </c>
      <c r="K1004" s="290"/>
      <c r="L1004" s="290"/>
      <c r="M1004" s="176" t="s">
        <v>1014</v>
      </c>
      <c r="N1004" s="290"/>
      <c r="O1004" s="290"/>
      <c r="P1004" s="290"/>
      <c r="Q1004" s="290"/>
      <c r="R1004" s="240"/>
      <c r="S1004" s="240"/>
      <c r="T1004" s="240"/>
      <c r="U1004" s="240"/>
      <c r="V1004" s="240">
        <v>3</v>
      </c>
      <c r="W1004" s="176" t="s">
        <v>3824</v>
      </c>
    </row>
    <row r="1005" spans="1:23" ht="15.75" customHeight="1">
      <c r="A1005" s="266" t="s">
        <v>3579</v>
      </c>
      <c r="B1005" s="342" t="s">
        <v>2116</v>
      </c>
      <c r="C1005" s="244" t="s">
        <v>3825</v>
      </c>
      <c r="D1005" s="294" t="s">
        <v>3826</v>
      </c>
      <c r="E1005" s="341" t="s">
        <v>3827</v>
      </c>
      <c r="F1005" s="303" t="s">
        <v>3828</v>
      </c>
      <c r="G1005" s="304" t="s">
        <v>3829</v>
      </c>
      <c r="H1005" s="181" t="s">
        <v>3830</v>
      </c>
      <c r="I1005" s="295" t="s">
        <v>3831</v>
      </c>
      <c r="J1005" s="183" t="s">
        <v>3832</v>
      </c>
      <c r="K1005" s="290" t="s">
        <v>3490</v>
      </c>
      <c r="L1005" s="290"/>
      <c r="M1005" s="176" t="s">
        <v>1014</v>
      </c>
      <c r="N1005" s="290" t="s">
        <v>3833</v>
      </c>
      <c r="O1005" s="290" t="s">
        <v>3834</v>
      </c>
      <c r="P1005" s="290"/>
      <c r="Q1005" s="290"/>
      <c r="R1005" s="240"/>
      <c r="S1005" s="240"/>
      <c r="T1005" s="240"/>
      <c r="U1005" s="240"/>
      <c r="V1005" s="240">
        <v>8</v>
      </c>
      <c r="W1005" s="183" t="s">
        <v>3835</v>
      </c>
    </row>
    <row r="1006" spans="1:23" ht="15.75" customHeight="1">
      <c r="A1006" s="266" t="s">
        <v>3579</v>
      </c>
      <c r="B1006" s="342" t="s">
        <v>2116</v>
      </c>
      <c r="C1006" s="341" t="s">
        <v>3836</v>
      </c>
      <c r="D1006" s="294" t="s">
        <v>3826</v>
      </c>
      <c r="E1006" s="341" t="s">
        <v>3827</v>
      </c>
      <c r="F1006" s="303" t="s">
        <v>3828</v>
      </c>
      <c r="G1006" s="304" t="s">
        <v>3829</v>
      </c>
      <c r="H1006" s="181" t="s">
        <v>3830</v>
      </c>
      <c r="I1006" s="295" t="s">
        <v>3831</v>
      </c>
      <c r="J1006" s="183" t="s">
        <v>3837</v>
      </c>
      <c r="K1006" s="290" t="s">
        <v>3490</v>
      </c>
      <c r="L1006" s="290"/>
      <c r="M1006" s="176" t="s">
        <v>1014</v>
      </c>
      <c r="N1006" s="290" t="s">
        <v>3833</v>
      </c>
      <c r="O1006" s="290" t="s">
        <v>3834</v>
      </c>
      <c r="P1006" s="290"/>
      <c r="Q1006" s="290"/>
      <c r="R1006" s="240"/>
      <c r="S1006" s="240"/>
      <c r="T1006" s="240"/>
      <c r="U1006" s="240"/>
      <c r="V1006" s="240">
        <v>8</v>
      </c>
      <c r="W1006" s="183" t="s">
        <v>3838</v>
      </c>
    </row>
    <row r="1007" spans="1:23" ht="15.75" customHeight="1">
      <c r="A1007" s="266" t="s">
        <v>3579</v>
      </c>
      <c r="B1007" s="342" t="s">
        <v>2116</v>
      </c>
      <c r="C1007" s="244" t="s">
        <v>3839</v>
      </c>
      <c r="D1007" s="294" t="s">
        <v>3840</v>
      </c>
      <c r="E1007" s="341" t="s">
        <v>3841</v>
      </c>
      <c r="F1007" s="303" t="s">
        <v>3842</v>
      </c>
      <c r="G1007" s="304" t="s">
        <v>3843</v>
      </c>
      <c r="H1007" s="181" t="s">
        <v>3844</v>
      </c>
      <c r="I1007" s="295" t="s">
        <v>3831</v>
      </c>
      <c r="J1007" s="183">
        <v>0</v>
      </c>
      <c r="K1007" s="290"/>
      <c r="L1007" s="290"/>
      <c r="M1007" s="176" t="s">
        <v>1014</v>
      </c>
      <c r="N1007" s="343" t="s">
        <v>3481</v>
      </c>
      <c r="O1007" s="343" t="s">
        <v>3482</v>
      </c>
      <c r="P1007" s="290"/>
      <c r="Q1007" s="290"/>
      <c r="R1007" s="240"/>
      <c r="S1007" s="301"/>
      <c r="T1007" s="240"/>
      <c r="U1007" s="240"/>
      <c r="V1007" s="240">
        <v>8</v>
      </c>
      <c r="W1007" s="183">
        <v>0</v>
      </c>
    </row>
    <row r="1008" spans="1:23" ht="15.75" customHeight="1">
      <c r="A1008" s="266" t="s">
        <v>3579</v>
      </c>
      <c r="B1008" s="105" t="s">
        <v>3845</v>
      </c>
      <c r="C1008" s="220" t="s">
        <v>3846</v>
      </c>
      <c r="D1008" s="258" t="s">
        <v>3847</v>
      </c>
      <c r="E1008" s="119" t="s">
        <v>3848</v>
      </c>
      <c r="F1008" s="344" t="s">
        <v>3849</v>
      </c>
      <c r="G1008" s="220" t="s">
        <v>3850</v>
      </c>
      <c r="H1008" s="220" t="s">
        <v>3851</v>
      </c>
      <c r="I1008" s="262" t="s">
        <v>3852</v>
      </c>
      <c r="J1008" s="121">
        <v>0</v>
      </c>
      <c r="K1008" s="262"/>
      <c r="L1008" s="262"/>
      <c r="M1008" s="105" t="s">
        <v>1014</v>
      </c>
      <c r="N1008" s="262"/>
      <c r="O1008" s="262"/>
      <c r="P1008" s="262"/>
      <c r="Q1008" s="262"/>
      <c r="R1008" s="240"/>
      <c r="S1008" s="240"/>
      <c r="T1008" s="240"/>
      <c r="U1008" s="240"/>
      <c r="V1008" s="13">
        <v>8</v>
      </c>
      <c r="W1008" s="121" t="s">
        <v>3853</v>
      </c>
    </row>
    <row r="1009" spans="1:23" ht="15.75" customHeight="1">
      <c r="A1009" s="266" t="s">
        <v>3579</v>
      </c>
      <c r="B1009" s="290" t="s">
        <v>102</v>
      </c>
      <c r="C1009" s="244" t="s">
        <v>3854</v>
      </c>
      <c r="D1009" s="304" t="s">
        <v>3855</v>
      </c>
      <c r="E1009" s="244" t="s">
        <v>3856</v>
      </c>
      <c r="F1009" s="345" t="s">
        <v>3857</v>
      </c>
      <c r="G1009" s="244"/>
      <c r="H1009" s="180" t="s">
        <v>3858</v>
      </c>
      <c r="I1009" s="295"/>
      <c r="J1009" s="180" t="s">
        <v>3859</v>
      </c>
      <c r="K1009" s="290"/>
      <c r="L1009" s="290"/>
      <c r="M1009" s="176" t="s">
        <v>1014</v>
      </c>
      <c r="N1009" s="290"/>
      <c r="O1009" s="290"/>
      <c r="P1009" s="290"/>
      <c r="Q1009" s="290"/>
      <c r="R1009" s="240"/>
      <c r="S1009" s="240"/>
      <c r="T1009" s="240"/>
      <c r="U1009" s="240"/>
      <c r="V1009" s="346">
        <v>3</v>
      </c>
      <c r="W1009" s="180" t="s">
        <v>3859</v>
      </c>
    </row>
    <row r="1010" spans="1:23" ht="15.75" customHeight="1">
      <c r="A1010" s="266" t="s">
        <v>3579</v>
      </c>
      <c r="B1010" s="105" t="s">
        <v>3860</v>
      </c>
      <c r="C1010" s="220" t="s">
        <v>3861</v>
      </c>
      <c r="D1010" s="258" t="s">
        <v>3862</v>
      </c>
      <c r="E1010" s="101" t="s">
        <v>3863</v>
      </c>
      <c r="F1010" s="344" t="s">
        <v>3864</v>
      </c>
      <c r="G1010" s="220" t="s">
        <v>3865</v>
      </c>
      <c r="H1010" s="220" t="s">
        <v>3866</v>
      </c>
      <c r="I1010" s="262" t="s">
        <v>3852</v>
      </c>
      <c r="J1010" s="121">
        <v>0</v>
      </c>
      <c r="K1010" s="262"/>
      <c r="L1010" s="312"/>
      <c r="M1010" s="101" t="s">
        <v>1014</v>
      </c>
      <c r="N1010" s="312"/>
      <c r="O1010" s="312"/>
      <c r="P1010" s="312"/>
      <c r="Q1010" s="312"/>
      <c r="R1010" s="240"/>
      <c r="S1010" s="240"/>
      <c r="T1010" s="240"/>
      <c r="U1010" s="240"/>
      <c r="V1010" s="346">
        <v>3</v>
      </c>
      <c r="W1010" s="121" t="s">
        <v>3867</v>
      </c>
    </row>
    <row r="1011" spans="1:23" ht="15.75" customHeight="1">
      <c r="A1011" s="266" t="s">
        <v>3579</v>
      </c>
      <c r="B1011" s="302" t="s">
        <v>102</v>
      </c>
      <c r="C1011" s="244" t="s">
        <v>3868</v>
      </c>
      <c r="D1011" s="304" t="s">
        <v>3869</v>
      </c>
      <c r="E1011" s="244" t="s">
        <v>3870</v>
      </c>
      <c r="F1011" s="345" t="s">
        <v>3871</v>
      </c>
      <c r="G1011" s="244" t="s">
        <v>3872</v>
      </c>
      <c r="H1011" s="244" t="s">
        <v>3873</v>
      </c>
      <c r="I1011" s="347"/>
      <c r="J1011" s="341" t="s">
        <v>3874</v>
      </c>
      <c r="K1011" s="302"/>
      <c r="L1011" s="302"/>
      <c r="M1011" s="302" t="s">
        <v>1014</v>
      </c>
      <c r="N1011" s="290"/>
      <c r="O1011" s="290"/>
      <c r="P1011" s="302"/>
      <c r="Q1011" s="302"/>
      <c r="R1011" s="240"/>
      <c r="S1011" s="240"/>
      <c r="T1011" s="240"/>
      <c r="U1011" s="240"/>
      <c r="V1011" s="346">
        <v>3</v>
      </c>
      <c r="W1011" s="341" t="s">
        <v>3874</v>
      </c>
    </row>
    <row r="1012" spans="1:23" ht="15.75" customHeight="1">
      <c r="A1012" s="279" t="s">
        <v>3579</v>
      </c>
      <c r="B1012" s="280" t="s">
        <v>66</v>
      </c>
      <c r="C1012" s="128" t="s">
        <v>3875</v>
      </c>
      <c r="D1012" s="110"/>
      <c r="E1012" s="280"/>
      <c r="F1012" s="281"/>
      <c r="G1012" s="281"/>
      <c r="H1012" s="281"/>
      <c r="I1012" s="280"/>
      <c r="J1012" s="121" t="s">
        <v>3876</v>
      </c>
      <c r="K1012" s="306" t="s">
        <v>2705</v>
      </c>
      <c r="L1012" s="280"/>
      <c r="M1012" s="238"/>
      <c r="N1012" s="238"/>
      <c r="O1012" s="238"/>
      <c r="P1012" s="280"/>
      <c r="Q1012" s="280"/>
      <c r="R1012" s="240"/>
      <c r="S1012" s="240"/>
      <c r="T1012" s="240"/>
      <c r="U1012" s="240"/>
      <c r="V1012" s="240"/>
      <c r="W1012" s="121" t="s">
        <v>3877</v>
      </c>
    </row>
    <row r="1013" spans="1:23" ht="15.75" customHeight="1">
      <c r="A1013" s="266" t="s">
        <v>3579</v>
      </c>
      <c r="B1013" s="250" t="s">
        <v>1168</v>
      </c>
      <c r="C1013" s="64" t="s">
        <v>3878</v>
      </c>
      <c r="D1013" s="307" t="s">
        <v>3879</v>
      </c>
      <c r="E1013" s="167" t="s">
        <v>3880</v>
      </c>
      <c r="F1013" s="348" t="s">
        <v>3881</v>
      </c>
      <c r="G1013" s="63" t="s">
        <v>3882</v>
      </c>
      <c r="H1013" s="63" t="s">
        <v>3883</v>
      </c>
      <c r="I1013" s="64" t="s">
        <v>3884</v>
      </c>
      <c r="J1013" s="167">
        <v>0</v>
      </c>
      <c r="K1013" s="255"/>
      <c r="L1013" s="255"/>
      <c r="M1013" s="66" t="s">
        <v>1014</v>
      </c>
      <c r="N1013" s="167" t="s">
        <v>3885</v>
      </c>
      <c r="O1013" s="66" t="s">
        <v>3886</v>
      </c>
      <c r="P1013" s="250"/>
      <c r="Q1013" s="250"/>
      <c r="R1013" s="240"/>
      <c r="S1013" s="240"/>
      <c r="T1013" s="240"/>
      <c r="U1013" s="240"/>
      <c r="V1013" s="240">
        <v>3</v>
      </c>
      <c r="W1013" s="66"/>
    </row>
    <row r="1014" spans="1:23" ht="15.75" customHeight="1">
      <c r="A1014" s="266" t="s">
        <v>3579</v>
      </c>
      <c r="B1014" s="262" t="s">
        <v>3887</v>
      </c>
      <c r="C1014" s="220" t="s">
        <v>3888</v>
      </c>
      <c r="D1014" s="191" t="s">
        <v>3889</v>
      </c>
      <c r="E1014" s="349" t="s">
        <v>3890</v>
      </c>
      <c r="F1014" s="260"/>
      <c r="G1014" s="261"/>
      <c r="H1014" s="261"/>
      <c r="I1014" s="262"/>
      <c r="J1014" s="297">
        <v>0</v>
      </c>
      <c r="K1014" s="262"/>
      <c r="L1014" s="312"/>
      <c r="M1014" s="319" t="s">
        <v>1014</v>
      </c>
      <c r="N1014" s="262"/>
      <c r="O1014" s="262"/>
      <c r="P1014" s="262"/>
      <c r="Q1014" s="262"/>
      <c r="R1014" s="240"/>
      <c r="S1014" s="240"/>
      <c r="T1014" s="240"/>
      <c r="U1014" s="240"/>
      <c r="V1014" s="240">
        <v>2</v>
      </c>
      <c r="W1014" s="262"/>
    </row>
    <row r="1015" spans="1:23" ht="15.75" customHeight="1">
      <c r="A1015" s="266" t="s">
        <v>3579</v>
      </c>
      <c r="B1015" s="165" t="s">
        <v>839</v>
      </c>
      <c r="C1015" s="115" t="s">
        <v>3875</v>
      </c>
      <c r="D1015" s="311"/>
      <c r="E1015" s="280"/>
      <c r="F1015" s="311"/>
      <c r="G1015" s="311"/>
      <c r="H1015" s="311"/>
      <c r="I1015" s="238"/>
      <c r="J1015" s="165"/>
      <c r="K1015" s="238"/>
      <c r="L1015" s="238"/>
      <c r="M1015" s="280"/>
      <c r="N1015" s="165"/>
      <c r="O1015" s="238"/>
      <c r="P1015" s="238"/>
      <c r="Q1015" s="238"/>
      <c r="R1015" s="240"/>
      <c r="S1015" s="240"/>
      <c r="T1015" s="240"/>
      <c r="U1015" s="240"/>
      <c r="V1015" s="240"/>
      <c r="W1015" s="165"/>
    </row>
    <row r="1016" spans="1:23" ht="15.75" customHeight="1">
      <c r="A1016" s="266" t="s">
        <v>3579</v>
      </c>
      <c r="B1016" s="262" t="s">
        <v>3891</v>
      </c>
      <c r="C1016" s="220" t="s">
        <v>3892</v>
      </c>
      <c r="D1016" s="316" t="s">
        <v>3893</v>
      </c>
      <c r="E1016" s="312" t="s">
        <v>3894</v>
      </c>
      <c r="F1016" s="299" t="s">
        <v>3895</v>
      </c>
      <c r="G1016" s="261" t="s">
        <v>3896</v>
      </c>
      <c r="H1016" s="260" t="s">
        <v>3897</v>
      </c>
      <c r="I1016" s="262" t="s">
        <v>3898</v>
      </c>
      <c r="J1016" s="167">
        <v>0</v>
      </c>
      <c r="K1016" s="262"/>
      <c r="L1016" s="262"/>
      <c r="M1016" s="262" t="s">
        <v>1014</v>
      </c>
      <c r="N1016" s="319" t="s">
        <v>2797</v>
      </c>
      <c r="O1016" s="297" t="s">
        <v>3899</v>
      </c>
      <c r="P1016" s="262"/>
      <c r="Q1016" s="262"/>
      <c r="R1016" s="240"/>
      <c r="S1016" s="240"/>
      <c r="T1016" s="240"/>
      <c r="U1016" s="240" t="s">
        <v>51</v>
      </c>
      <c r="V1016" s="301">
        <v>8</v>
      </c>
      <c r="W1016" s="167" t="s">
        <v>3900</v>
      </c>
    </row>
    <row r="1017" spans="1:23" ht="15.75" customHeight="1">
      <c r="A1017" s="302"/>
      <c r="B1017" s="302" t="s">
        <v>102</v>
      </c>
      <c r="C1017" s="244" t="s">
        <v>3901</v>
      </c>
      <c r="D1017" s="304" t="s">
        <v>3902</v>
      </c>
      <c r="E1017" s="244" t="s">
        <v>3903</v>
      </c>
      <c r="F1017" s="303" t="s">
        <v>3904</v>
      </c>
      <c r="G1017" s="304" t="s">
        <v>3905</v>
      </c>
      <c r="H1017" s="181" t="s">
        <v>3906</v>
      </c>
      <c r="I1017" s="295"/>
      <c r="J1017" s="176" t="s">
        <v>3907</v>
      </c>
      <c r="K1017" s="290"/>
      <c r="L1017" s="290"/>
      <c r="M1017" s="176" t="s">
        <v>1014</v>
      </c>
      <c r="N1017" s="290"/>
      <c r="O1017" s="290"/>
      <c r="P1017" s="176"/>
      <c r="Q1017" s="290"/>
      <c r="R1017" s="240"/>
      <c r="S1017" s="240"/>
      <c r="T1017" s="240"/>
      <c r="U1017" s="240"/>
      <c r="V1017" s="240">
        <v>3</v>
      </c>
      <c r="W1017" s="176" t="s">
        <v>3907</v>
      </c>
    </row>
    <row r="1018" spans="1:23" ht="37.5" customHeight="1">
      <c r="A1018" s="250"/>
      <c r="B1018" s="250" t="s">
        <v>1168</v>
      </c>
      <c r="C1018" s="64" t="s">
        <v>3908</v>
      </c>
      <c r="D1018" s="307" t="s">
        <v>3909</v>
      </c>
      <c r="E1018" s="252" t="s">
        <v>3910</v>
      </c>
      <c r="F1018" s="253" t="s">
        <v>3911</v>
      </c>
      <c r="G1018" s="310" t="s">
        <v>3912</v>
      </c>
      <c r="H1018" s="65" t="s">
        <v>3913</v>
      </c>
      <c r="I1018" s="66" t="s">
        <v>3914</v>
      </c>
      <c r="J1018" s="183" t="s">
        <v>3832</v>
      </c>
      <c r="K1018" s="350" t="s">
        <v>3490</v>
      </c>
      <c r="L1018" s="255"/>
      <c r="M1018" s="66" t="s">
        <v>1014</v>
      </c>
      <c r="N1018" s="167" t="s">
        <v>3915</v>
      </c>
      <c r="O1018" s="66" t="s">
        <v>3916</v>
      </c>
      <c r="P1018" s="255"/>
      <c r="Q1018" s="255"/>
      <c r="R1018" s="240"/>
      <c r="S1018" s="240"/>
      <c r="T1018" s="240"/>
      <c r="U1018" s="240"/>
      <c r="V1018" s="240">
        <v>3</v>
      </c>
      <c r="W1018" s="183" t="s">
        <v>3835</v>
      </c>
    </row>
    <row r="1019" spans="1:23" ht="37.5" customHeight="1">
      <c r="A1019" s="250"/>
      <c r="B1019" s="250" t="s">
        <v>1168</v>
      </c>
      <c r="C1019" s="252" t="s">
        <v>3917</v>
      </c>
      <c r="D1019" s="307" t="s">
        <v>3909</v>
      </c>
      <c r="E1019" s="252" t="s">
        <v>3910</v>
      </c>
      <c r="F1019" s="253" t="s">
        <v>3911</v>
      </c>
      <c r="G1019" s="310" t="s">
        <v>3912</v>
      </c>
      <c r="H1019" s="65" t="s">
        <v>3913</v>
      </c>
      <c r="I1019" s="66" t="s">
        <v>3914</v>
      </c>
      <c r="J1019" s="183" t="s">
        <v>3918</v>
      </c>
      <c r="K1019" s="350" t="s">
        <v>3490</v>
      </c>
      <c r="L1019" s="255"/>
      <c r="M1019" s="66" t="s">
        <v>1014</v>
      </c>
      <c r="N1019" s="167" t="s">
        <v>3919</v>
      </c>
      <c r="O1019" s="66" t="s">
        <v>3916</v>
      </c>
      <c r="P1019" s="255"/>
      <c r="Q1019" s="255"/>
      <c r="R1019" s="240"/>
      <c r="S1019" s="240"/>
      <c r="T1019" s="240"/>
      <c r="U1019" s="240"/>
      <c r="V1019" s="240">
        <v>3</v>
      </c>
      <c r="W1019" s="183" t="s">
        <v>3838</v>
      </c>
    </row>
    <row r="1020" spans="1:23" ht="15.75" customHeight="1">
      <c r="A1020" s="64"/>
      <c r="B1020" s="64" t="s">
        <v>1168</v>
      </c>
      <c r="C1020" s="64" t="s">
        <v>3920</v>
      </c>
      <c r="D1020" s="307" t="s">
        <v>3921</v>
      </c>
      <c r="E1020" s="252" t="s">
        <v>3922</v>
      </c>
      <c r="F1020" s="253" t="s">
        <v>3923</v>
      </c>
      <c r="G1020" s="63" t="s">
        <v>3924</v>
      </c>
      <c r="H1020" s="65" t="s">
        <v>3925</v>
      </c>
      <c r="I1020" s="66" t="s">
        <v>3926</v>
      </c>
      <c r="J1020" s="183">
        <v>0</v>
      </c>
      <c r="K1020" s="350" t="s">
        <v>3490</v>
      </c>
      <c r="L1020" s="255"/>
      <c r="M1020" s="66" t="s">
        <v>1014</v>
      </c>
      <c r="N1020" s="167" t="s">
        <v>3927</v>
      </c>
      <c r="O1020" s="66" t="s">
        <v>3928</v>
      </c>
      <c r="P1020" s="255"/>
      <c r="Q1020" s="255"/>
      <c r="R1020" s="216"/>
      <c r="S1020" s="240"/>
      <c r="T1020" s="240"/>
      <c r="U1020" s="240"/>
      <c r="V1020" s="240">
        <v>3</v>
      </c>
      <c r="W1020" s="183" t="s">
        <v>3929</v>
      </c>
    </row>
    <row r="1021" spans="1:23" ht="15.75" customHeight="1">
      <c r="A1021" s="267"/>
      <c r="B1021" s="267" t="s">
        <v>44</v>
      </c>
      <c r="C1021" s="31" t="s">
        <v>3930</v>
      </c>
      <c r="D1021" s="32" t="s">
        <v>3931</v>
      </c>
      <c r="E1021" s="267"/>
      <c r="F1021" s="268"/>
      <c r="G1021" s="268"/>
      <c r="H1021" s="296"/>
      <c r="I1021" s="269"/>
      <c r="J1021" s="269"/>
      <c r="K1021" s="269"/>
      <c r="L1021" s="269"/>
      <c r="M1021" s="269"/>
      <c r="N1021" s="269"/>
      <c r="O1021" s="270"/>
      <c r="P1021" s="269"/>
      <c r="Q1021" s="270"/>
      <c r="R1021" s="301" t="s">
        <v>3932</v>
      </c>
      <c r="S1021" s="240"/>
      <c r="T1021" s="240"/>
      <c r="U1021" s="240"/>
      <c r="V1021" s="240"/>
      <c r="W1021" s="269"/>
    </row>
    <row r="1022" spans="1:23" ht="15.75" customHeight="1">
      <c r="A1022" s="276"/>
      <c r="B1022" s="276" t="s">
        <v>1413</v>
      </c>
      <c r="C1022" s="139" t="s">
        <v>3933</v>
      </c>
      <c r="D1022" s="351" t="s">
        <v>3934</v>
      </c>
      <c r="E1022" s="274"/>
      <c r="F1022" s="352"/>
      <c r="G1022" s="352"/>
      <c r="H1022" s="353"/>
      <c r="I1022" s="276"/>
      <c r="J1022" s="276"/>
      <c r="K1022" s="276"/>
      <c r="L1022" s="276"/>
      <c r="M1022" s="276"/>
      <c r="N1022" s="276"/>
      <c r="O1022" s="276"/>
      <c r="P1022" s="276"/>
      <c r="Q1022" s="276"/>
      <c r="R1022" s="240"/>
      <c r="S1022" s="240"/>
      <c r="T1022" s="240"/>
      <c r="U1022" s="240"/>
      <c r="V1022" s="240"/>
      <c r="W1022" s="276"/>
    </row>
    <row r="1023" spans="1:23" ht="15.75" customHeight="1">
      <c r="A1023" s="267"/>
      <c r="B1023" s="267" t="s">
        <v>44</v>
      </c>
      <c r="C1023" s="19" t="s">
        <v>3935</v>
      </c>
      <c r="D1023" s="35" t="s">
        <v>3936</v>
      </c>
      <c r="E1023" s="267"/>
      <c r="F1023" s="268"/>
      <c r="G1023" s="268"/>
      <c r="H1023" s="296"/>
      <c r="I1023" s="269"/>
      <c r="J1023" s="269"/>
      <c r="K1023" s="269"/>
      <c r="L1023" s="269"/>
      <c r="M1023" s="269"/>
      <c r="N1023" s="269"/>
      <c r="O1023" s="270"/>
      <c r="P1023" s="269"/>
      <c r="Q1023" s="270"/>
      <c r="R1023" s="240" t="s">
        <v>3937</v>
      </c>
      <c r="S1023" s="240"/>
      <c r="T1023" s="240"/>
      <c r="U1023" s="240"/>
      <c r="V1023" s="240"/>
      <c r="W1023" s="269"/>
    </row>
    <row r="1024" spans="1:23" ht="15.75" customHeight="1">
      <c r="A1024" s="280"/>
      <c r="B1024" s="280" t="s">
        <v>66</v>
      </c>
      <c r="C1024" s="128" t="s">
        <v>3938</v>
      </c>
      <c r="D1024" s="110"/>
      <c r="E1024" s="280"/>
      <c r="F1024" s="281"/>
      <c r="G1024" s="281"/>
      <c r="H1024" s="305"/>
      <c r="I1024" s="238"/>
      <c r="J1024" s="354" t="s">
        <v>3939</v>
      </c>
      <c r="K1024" s="306" t="s">
        <v>2705</v>
      </c>
      <c r="L1024" s="236"/>
      <c r="M1024" s="238"/>
      <c r="N1024" s="238"/>
      <c r="O1024" s="238"/>
      <c r="P1024" s="238"/>
      <c r="Q1024" s="238"/>
      <c r="R1024" s="240"/>
      <c r="S1024" s="240"/>
      <c r="T1024" s="240"/>
      <c r="U1024" s="240"/>
      <c r="V1024" s="240"/>
      <c r="W1024" s="354" t="s">
        <v>3940</v>
      </c>
    </row>
    <row r="1025" spans="1:23" ht="63" customHeight="1">
      <c r="A1025" s="284"/>
      <c r="B1025" s="284" t="s">
        <v>63</v>
      </c>
      <c r="C1025" s="285" t="s">
        <v>3941</v>
      </c>
      <c r="D1025" s="355" t="s">
        <v>3942</v>
      </c>
      <c r="E1025" s="168" t="s">
        <v>3943</v>
      </c>
      <c r="F1025" s="356" t="s">
        <v>3944</v>
      </c>
      <c r="G1025" s="170" t="s">
        <v>3945</v>
      </c>
      <c r="H1025" s="323"/>
      <c r="I1025" s="355" t="s">
        <v>3119</v>
      </c>
      <c r="J1025" s="288"/>
      <c r="K1025" s="324"/>
      <c r="L1025" s="288"/>
      <c r="M1025" s="288"/>
      <c r="N1025" s="288"/>
      <c r="O1025" s="288"/>
      <c r="P1025" s="288"/>
      <c r="Q1025" s="288"/>
      <c r="R1025" s="240"/>
      <c r="S1025" s="240"/>
      <c r="T1025" s="240"/>
      <c r="U1025" s="240"/>
      <c r="V1025" s="240"/>
      <c r="W1025" s="288"/>
    </row>
    <row r="1026" spans="1:23" ht="15.75" customHeight="1">
      <c r="A1026" s="357"/>
      <c r="B1026" s="357" t="s">
        <v>2116</v>
      </c>
      <c r="C1026" s="184" t="s">
        <v>3946</v>
      </c>
      <c r="D1026" s="358" t="s">
        <v>3947</v>
      </c>
      <c r="E1026" s="358" t="s">
        <v>3947</v>
      </c>
      <c r="F1026" s="359" t="s">
        <v>3948</v>
      </c>
      <c r="G1026" s="358" t="s">
        <v>3947</v>
      </c>
      <c r="H1026" s="358" t="s">
        <v>3947</v>
      </c>
      <c r="I1026" s="360"/>
      <c r="J1026" s="162" t="s">
        <v>3949</v>
      </c>
      <c r="K1026" s="360"/>
      <c r="L1026" s="360"/>
      <c r="M1026" s="185" t="s">
        <v>1014</v>
      </c>
      <c r="N1026" s="162" t="s">
        <v>3950</v>
      </c>
      <c r="O1026" s="185" t="s">
        <v>3951</v>
      </c>
      <c r="P1026" s="360"/>
      <c r="Q1026" s="360"/>
      <c r="R1026" s="240"/>
      <c r="S1026" s="240"/>
      <c r="T1026" s="240"/>
      <c r="U1026" s="240"/>
      <c r="V1026" s="240">
        <v>3</v>
      </c>
      <c r="W1026" s="162" t="s">
        <v>3949</v>
      </c>
    </row>
    <row r="1027" spans="1:23" ht="101.25" customHeight="1">
      <c r="A1027" s="7"/>
      <c r="B1027" s="7" t="s">
        <v>102</v>
      </c>
      <c r="C1027" s="13" t="s">
        <v>3952</v>
      </c>
      <c r="D1027" s="13" t="s">
        <v>3953</v>
      </c>
      <c r="E1027" s="13" t="s">
        <v>3954</v>
      </c>
      <c r="F1027" s="123" t="s">
        <v>3955</v>
      </c>
      <c r="G1027" s="13" t="s">
        <v>3956</v>
      </c>
      <c r="H1027" s="7"/>
      <c r="I1027" s="7" t="s">
        <v>3957</v>
      </c>
      <c r="J1027" s="13">
        <v>0</v>
      </c>
      <c r="K1027" s="7"/>
      <c r="L1027" s="7"/>
      <c r="M1027" s="7" t="s">
        <v>1014</v>
      </c>
      <c r="N1027" s="13" t="s">
        <v>3112</v>
      </c>
      <c r="O1027" s="13" t="s">
        <v>3113</v>
      </c>
      <c r="P1027" s="7"/>
      <c r="Q1027" s="7"/>
      <c r="R1027" s="7"/>
      <c r="S1027" s="7"/>
      <c r="T1027" s="7"/>
      <c r="U1027" s="7"/>
      <c r="V1027" s="7"/>
      <c r="W1027" s="13">
        <v>0</v>
      </c>
    </row>
    <row r="1028" spans="1:23" ht="15.75" customHeight="1">
      <c r="A1028" s="357"/>
      <c r="B1028" s="357" t="s">
        <v>2116</v>
      </c>
      <c r="C1028" s="184" t="s">
        <v>3958</v>
      </c>
      <c r="D1028" s="361" t="s">
        <v>3261</v>
      </c>
      <c r="E1028" s="361" t="s">
        <v>3261</v>
      </c>
      <c r="F1028" s="361" t="s">
        <v>3261</v>
      </c>
      <c r="G1028" s="361" t="s">
        <v>3261</v>
      </c>
      <c r="H1028" s="361" t="s">
        <v>3261</v>
      </c>
      <c r="I1028" s="360"/>
      <c r="J1028" s="185" t="s">
        <v>3262</v>
      </c>
      <c r="K1028" s="360"/>
      <c r="L1028" s="360"/>
      <c r="M1028" s="185" t="s">
        <v>1014</v>
      </c>
      <c r="N1028" s="162" t="s">
        <v>3950</v>
      </c>
      <c r="O1028" s="185" t="s">
        <v>3951</v>
      </c>
      <c r="P1028" s="360"/>
      <c r="Q1028" s="360"/>
      <c r="R1028" s="240"/>
      <c r="S1028" s="240"/>
      <c r="T1028" s="240"/>
      <c r="U1028" s="240"/>
      <c r="V1028" s="240">
        <v>3</v>
      </c>
      <c r="W1028" s="185" t="s">
        <v>3262</v>
      </c>
    </row>
    <row r="1029" spans="1:23" ht="101.25" customHeight="1">
      <c r="A1029" s="7"/>
      <c r="B1029" s="7" t="s">
        <v>102</v>
      </c>
      <c r="C1029" s="13" t="s">
        <v>3959</v>
      </c>
      <c r="D1029" s="13" t="s">
        <v>3960</v>
      </c>
      <c r="E1029" s="13" t="s">
        <v>3961</v>
      </c>
      <c r="F1029" s="7"/>
      <c r="G1029" s="7"/>
      <c r="H1029" s="7"/>
      <c r="I1029" s="7" t="s">
        <v>3957</v>
      </c>
      <c r="J1029" s="13">
        <v>0</v>
      </c>
      <c r="K1029" s="7"/>
      <c r="L1029" s="7"/>
      <c r="M1029" s="7" t="s">
        <v>1014</v>
      </c>
      <c r="N1029" s="13" t="s">
        <v>3112</v>
      </c>
      <c r="O1029" s="13" t="s">
        <v>3113</v>
      </c>
      <c r="P1029" s="7"/>
      <c r="Q1029" s="7"/>
      <c r="R1029" s="7"/>
      <c r="S1029" s="7"/>
      <c r="T1029" s="7"/>
      <c r="U1029" s="7"/>
      <c r="V1029" s="7"/>
      <c r="W1029" s="13">
        <v>0</v>
      </c>
    </row>
    <row r="1030" spans="1:23" ht="15.75" customHeight="1">
      <c r="A1030" s="357"/>
      <c r="B1030" s="357" t="s">
        <v>2116</v>
      </c>
      <c r="C1030" s="184" t="s">
        <v>3962</v>
      </c>
      <c r="D1030" s="361" t="s">
        <v>3265</v>
      </c>
      <c r="E1030" s="361" t="s">
        <v>3265</v>
      </c>
      <c r="F1030" s="361" t="s">
        <v>3265</v>
      </c>
      <c r="G1030" s="361" t="s">
        <v>3265</v>
      </c>
      <c r="H1030" s="361" t="s">
        <v>3265</v>
      </c>
      <c r="I1030" s="360"/>
      <c r="J1030" s="185" t="s">
        <v>3266</v>
      </c>
      <c r="K1030" s="360"/>
      <c r="L1030" s="360"/>
      <c r="M1030" s="185" t="s">
        <v>1014</v>
      </c>
      <c r="N1030" s="162" t="s">
        <v>3950</v>
      </c>
      <c r="O1030" s="185" t="s">
        <v>3951</v>
      </c>
      <c r="P1030" s="360"/>
      <c r="Q1030" s="360"/>
      <c r="R1030" s="240"/>
      <c r="S1030" s="240"/>
      <c r="T1030" s="240"/>
      <c r="U1030" s="240"/>
      <c r="V1030" s="240">
        <v>3</v>
      </c>
      <c r="W1030" s="185" t="s">
        <v>3266</v>
      </c>
    </row>
    <row r="1031" spans="1:23" ht="101.25" customHeight="1">
      <c r="A1031" s="7"/>
      <c r="B1031" s="7" t="s">
        <v>102</v>
      </c>
      <c r="C1031" s="13" t="s">
        <v>3963</v>
      </c>
      <c r="D1031" s="13" t="s">
        <v>3964</v>
      </c>
      <c r="E1031" s="13" t="s">
        <v>3965</v>
      </c>
      <c r="F1031" s="7"/>
      <c r="G1031" s="7"/>
      <c r="H1031" s="7"/>
      <c r="I1031" s="7" t="s">
        <v>3957</v>
      </c>
      <c r="J1031" s="13">
        <v>0</v>
      </c>
      <c r="K1031" s="7"/>
      <c r="L1031" s="7"/>
      <c r="M1031" s="7" t="s">
        <v>1014</v>
      </c>
      <c r="N1031" s="13" t="s">
        <v>3112</v>
      </c>
      <c r="O1031" s="13" t="s">
        <v>3113</v>
      </c>
      <c r="P1031" s="7"/>
      <c r="Q1031" s="7"/>
      <c r="R1031" s="7"/>
      <c r="S1031" s="7"/>
      <c r="T1031" s="7"/>
      <c r="U1031" s="7"/>
      <c r="V1031" s="7"/>
      <c r="W1031" s="13">
        <v>0</v>
      </c>
    </row>
    <row r="1032" spans="1:23" ht="15.75" customHeight="1">
      <c r="A1032" s="357"/>
      <c r="B1032" s="357" t="s">
        <v>2116</v>
      </c>
      <c r="C1032" s="184" t="s">
        <v>3966</v>
      </c>
      <c r="D1032" s="361" t="s">
        <v>3269</v>
      </c>
      <c r="E1032" s="361" t="s">
        <v>3269</v>
      </c>
      <c r="F1032" s="361" t="s">
        <v>3269</v>
      </c>
      <c r="G1032" s="361" t="s">
        <v>3269</v>
      </c>
      <c r="H1032" s="361" t="s">
        <v>3269</v>
      </c>
      <c r="I1032" s="360"/>
      <c r="J1032" s="185" t="s">
        <v>3270</v>
      </c>
      <c r="K1032" s="360"/>
      <c r="L1032" s="360"/>
      <c r="M1032" s="185" t="s">
        <v>1014</v>
      </c>
      <c r="N1032" s="162" t="s">
        <v>3950</v>
      </c>
      <c r="O1032" s="185" t="s">
        <v>3951</v>
      </c>
      <c r="P1032" s="360"/>
      <c r="Q1032" s="360"/>
      <c r="R1032" s="240"/>
      <c r="S1032" s="240"/>
      <c r="T1032" s="240"/>
      <c r="U1032" s="240"/>
      <c r="V1032" s="240">
        <v>3</v>
      </c>
      <c r="W1032" s="185" t="s">
        <v>3270</v>
      </c>
    </row>
    <row r="1033" spans="1:23" ht="101.25" customHeight="1">
      <c r="A1033" s="7"/>
      <c r="B1033" s="7" t="s">
        <v>102</v>
      </c>
      <c r="C1033" s="13" t="s">
        <v>3967</v>
      </c>
      <c r="D1033" s="13" t="s">
        <v>3968</v>
      </c>
      <c r="E1033" s="13" t="s">
        <v>3969</v>
      </c>
      <c r="F1033" s="7"/>
      <c r="G1033" s="7"/>
      <c r="H1033" s="7"/>
      <c r="I1033" s="7" t="s">
        <v>3957</v>
      </c>
      <c r="J1033" s="13">
        <v>0</v>
      </c>
      <c r="K1033" s="7"/>
      <c r="L1033" s="7"/>
      <c r="M1033" s="7" t="s">
        <v>1014</v>
      </c>
      <c r="N1033" s="13" t="s">
        <v>3112</v>
      </c>
      <c r="O1033" s="13" t="s">
        <v>3113</v>
      </c>
      <c r="P1033" s="7"/>
      <c r="Q1033" s="7"/>
      <c r="R1033" s="7"/>
      <c r="S1033" s="7"/>
      <c r="T1033" s="7"/>
      <c r="U1033" s="7"/>
      <c r="V1033" s="7"/>
      <c r="W1033" s="13">
        <v>0</v>
      </c>
    </row>
    <row r="1034" spans="1:23" ht="15.75" customHeight="1">
      <c r="A1034" s="357"/>
      <c r="B1034" s="357" t="s">
        <v>2116</v>
      </c>
      <c r="C1034" s="184" t="s">
        <v>3970</v>
      </c>
      <c r="D1034" s="361" t="s">
        <v>3273</v>
      </c>
      <c r="E1034" s="361" t="s">
        <v>3273</v>
      </c>
      <c r="F1034" s="361" t="s">
        <v>3273</v>
      </c>
      <c r="G1034" s="361" t="s">
        <v>3273</v>
      </c>
      <c r="H1034" s="361" t="s">
        <v>3273</v>
      </c>
      <c r="I1034" s="360"/>
      <c r="J1034" s="185" t="s">
        <v>3274</v>
      </c>
      <c r="K1034" s="360"/>
      <c r="L1034" s="360"/>
      <c r="M1034" s="185" t="s">
        <v>1014</v>
      </c>
      <c r="N1034" s="162" t="s">
        <v>3950</v>
      </c>
      <c r="O1034" s="185" t="s">
        <v>3951</v>
      </c>
      <c r="P1034" s="360"/>
      <c r="Q1034" s="360"/>
      <c r="R1034" s="240"/>
      <c r="S1034" s="240"/>
      <c r="T1034" s="240"/>
      <c r="U1034" s="240"/>
      <c r="V1034" s="240">
        <v>3</v>
      </c>
      <c r="W1034" s="185" t="s">
        <v>3274</v>
      </c>
    </row>
    <row r="1035" spans="1:23" ht="101.25" customHeight="1">
      <c r="A1035" s="7"/>
      <c r="B1035" s="7" t="s">
        <v>102</v>
      </c>
      <c r="C1035" s="13" t="s">
        <v>3971</v>
      </c>
      <c r="D1035" s="13" t="s">
        <v>3972</v>
      </c>
      <c r="E1035" s="13" t="s">
        <v>3973</v>
      </c>
      <c r="F1035" s="7"/>
      <c r="G1035" s="7"/>
      <c r="H1035" s="7"/>
      <c r="I1035" s="7" t="s">
        <v>3957</v>
      </c>
      <c r="J1035" s="13">
        <v>0</v>
      </c>
      <c r="K1035" s="7"/>
      <c r="L1035" s="7"/>
      <c r="M1035" s="7" t="s">
        <v>1014</v>
      </c>
      <c r="N1035" s="13" t="s">
        <v>3112</v>
      </c>
      <c r="O1035" s="13" t="s">
        <v>3113</v>
      </c>
      <c r="P1035" s="7"/>
      <c r="Q1035" s="7"/>
      <c r="R1035" s="7"/>
      <c r="S1035" s="7"/>
      <c r="T1035" s="7"/>
      <c r="U1035" s="7"/>
      <c r="V1035" s="7"/>
      <c r="W1035" s="13">
        <v>0</v>
      </c>
    </row>
    <row r="1036" spans="1:23" ht="15.75" customHeight="1">
      <c r="A1036" s="357"/>
      <c r="B1036" s="357" t="s">
        <v>2116</v>
      </c>
      <c r="C1036" s="184" t="s">
        <v>3974</v>
      </c>
      <c r="D1036" s="361" t="s">
        <v>3277</v>
      </c>
      <c r="E1036" s="361" t="s">
        <v>3277</v>
      </c>
      <c r="F1036" s="361" t="s">
        <v>3277</v>
      </c>
      <c r="G1036" s="361" t="s">
        <v>3277</v>
      </c>
      <c r="H1036" s="361" t="s">
        <v>3277</v>
      </c>
      <c r="I1036" s="360"/>
      <c r="J1036" s="185" t="s">
        <v>3278</v>
      </c>
      <c r="K1036" s="360"/>
      <c r="L1036" s="360"/>
      <c r="M1036" s="185" t="s">
        <v>1014</v>
      </c>
      <c r="N1036" s="162" t="s">
        <v>3950</v>
      </c>
      <c r="O1036" s="185" t="s">
        <v>3951</v>
      </c>
      <c r="P1036" s="360"/>
      <c r="Q1036" s="360"/>
      <c r="R1036" s="240"/>
      <c r="S1036" s="240"/>
      <c r="T1036" s="240"/>
      <c r="U1036" s="240"/>
      <c r="V1036" s="240">
        <v>3</v>
      </c>
      <c r="W1036" s="185" t="s">
        <v>3278</v>
      </c>
    </row>
    <row r="1037" spans="1:23" ht="101.25" customHeight="1">
      <c r="A1037" s="7"/>
      <c r="B1037" s="7" t="s">
        <v>102</v>
      </c>
      <c r="C1037" s="13" t="s">
        <v>3975</v>
      </c>
      <c r="D1037" s="13" t="s">
        <v>3976</v>
      </c>
      <c r="E1037" s="13" t="s">
        <v>3977</v>
      </c>
      <c r="F1037" s="7"/>
      <c r="G1037" s="7"/>
      <c r="H1037" s="7"/>
      <c r="I1037" s="7" t="s">
        <v>3957</v>
      </c>
      <c r="J1037" s="13">
        <v>0</v>
      </c>
      <c r="K1037" s="7"/>
      <c r="L1037" s="7"/>
      <c r="M1037" s="7" t="s">
        <v>1014</v>
      </c>
      <c r="N1037" s="13" t="s">
        <v>3112</v>
      </c>
      <c r="O1037" s="13" t="s">
        <v>3113</v>
      </c>
      <c r="P1037" s="7"/>
      <c r="Q1037" s="7"/>
      <c r="R1037" s="7"/>
      <c r="S1037" s="7"/>
      <c r="T1037" s="7"/>
      <c r="U1037" s="7"/>
      <c r="V1037" s="7"/>
      <c r="W1037" s="13">
        <v>0</v>
      </c>
    </row>
    <row r="1038" spans="1:23" ht="15.75" customHeight="1">
      <c r="A1038" s="357"/>
      <c r="B1038" s="357" t="s">
        <v>2116</v>
      </c>
      <c r="C1038" s="184" t="s">
        <v>3978</v>
      </c>
      <c r="D1038" s="361" t="s">
        <v>3281</v>
      </c>
      <c r="E1038" s="361" t="s">
        <v>3281</v>
      </c>
      <c r="F1038" s="361" t="s">
        <v>3281</v>
      </c>
      <c r="G1038" s="361" t="s">
        <v>3281</v>
      </c>
      <c r="H1038" s="361" t="s">
        <v>3281</v>
      </c>
      <c r="I1038" s="360"/>
      <c r="J1038" s="185" t="s">
        <v>3282</v>
      </c>
      <c r="K1038" s="360"/>
      <c r="L1038" s="360"/>
      <c r="M1038" s="185" t="s">
        <v>1014</v>
      </c>
      <c r="N1038" s="162" t="s">
        <v>3950</v>
      </c>
      <c r="O1038" s="185" t="s">
        <v>3951</v>
      </c>
      <c r="P1038" s="360"/>
      <c r="Q1038" s="360"/>
      <c r="R1038" s="240"/>
      <c r="S1038" s="240"/>
      <c r="T1038" s="240"/>
      <c r="U1038" s="240"/>
      <c r="V1038" s="240">
        <v>3</v>
      </c>
      <c r="W1038" s="185" t="s">
        <v>3282</v>
      </c>
    </row>
    <row r="1039" spans="1:23" ht="101.25" customHeight="1">
      <c r="A1039" s="7"/>
      <c r="B1039" s="7" t="s">
        <v>102</v>
      </c>
      <c r="C1039" s="13" t="s">
        <v>3979</v>
      </c>
      <c r="D1039" s="13" t="s">
        <v>3980</v>
      </c>
      <c r="E1039" s="13" t="s">
        <v>3981</v>
      </c>
      <c r="F1039" s="7"/>
      <c r="G1039" s="7"/>
      <c r="H1039" s="7"/>
      <c r="I1039" s="7" t="s">
        <v>3957</v>
      </c>
      <c r="J1039" s="13">
        <v>0</v>
      </c>
      <c r="K1039" s="7"/>
      <c r="L1039" s="7"/>
      <c r="M1039" s="7" t="s">
        <v>1014</v>
      </c>
      <c r="N1039" s="13" t="s">
        <v>3112</v>
      </c>
      <c r="O1039" s="13" t="s">
        <v>3113</v>
      </c>
      <c r="P1039" s="7"/>
      <c r="Q1039" s="7"/>
      <c r="R1039" s="7"/>
      <c r="S1039" s="7"/>
      <c r="T1039" s="7"/>
      <c r="U1039" s="7"/>
      <c r="V1039" s="7"/>
      <c r="W1039" s="13">
        <v>0</v>
      </c>
    </row>
    <row r="1040" spans="1:23" ht="15.75" customHeight="1">
      <c r="A1040" s="357"/>
      <c r="B1040" s="357" t="s">
        <v>2116</v>
      </c>
      <c r="C1040" s="184" t="s">
        <v>3982</v>
      </c>
      <c r="D1040" s="361" t="s">
        <v>3285</v>
      </c>
      <c r="E1040" s="361" t="s">
        <v>3285</v>
      </c>
      <c r="F1040" s="361" t="s">
        <v>3285</v>
      </c>
      <c r="G1040" s="361" t="s">
        <v>3285</v>
      </c>
      <c r="H1040" s="361" t="s">
        <v>3285</v>
      </c>
      <c r="I1040" s="360"/>
      <c r="J1040" s="185" t="s">
        <v>3286</v>
      </c>
      <c r="K1040" s="360"/>
      <c r="L1040" s="360"/>
      <c r="M1040" s="185" t="s">
        <v>1014</v>
      </c>
      <c r="N1040" s="162" t="s">
        <v>3950</v>
      </c>
      <c r="O1040" s="185" t="s">
        <v>3951</v>
      </c>
      <c r="P1040" s="360"/>
      <c r="Q1040" s="360"/>
      <c r="R1040" s="240"/>
      <c r="S1040" s="240"/>
      <c r="T1040" s="240"/>
      <c r="U1040" s="240"/>
      <c r="V1040" s="240">
        <v>3</v>
      </c>
      <c r="W1040" s="185" t="s">
        <v>3286</v>
      </c>
    </row>
    <row r="1041" spans="1:23" ht="101.25" customHeight="1">
      <c r="A1041" s="7"/>
      <c r="B1041" s="7" t="s">
        <v>102</v>
      </c>
      <c r="C1041" s="13" t="s">
        <v>3983</v>
      </c>
      <c r="D1041" s="13" t="s">
        <v>3984</v>
      </c>
      <c r="E1041" s="13" t="s">
        <v>3985</v>
      </c>
      <c r="F1041" s="7"/>
      <c r="G1041" s="7"/>
      <c r="H1041" s="7"/>
      <c r="I1041" s="7" t="s">
        <v>3957</v>
      </c>
      <c r="J1041" s="13">
        <v>0</v>
      </c>
      <c r="K1041" s="7"/>
      <c r="L1041" s="7"/>
      <c r="M1041" s="7" t="s">
        <v>1014</v>
      </c>
      <c r="N1041" s="13" t="s">
        <v>3112</v>
      </c>
      <c r="O1041" s="13" t="s">
        <v>3113</v>
      </c>
      <c r="P1041" s="7"/>
      <c r="Q1041" s="7"/>
      <c r="R1041" s="7"/>
      <c r="S1041" s="7"/>
      <c r="T1041" s="7"/>
      <c r="U1041" s="7"/>
      <c r="V1041" s="7"/>
      <c r="W1041" s="13">
        <v>0</v>
      </c>
    </row>
    <row r="1042" spans="1:23" ht="15.75" customHeight="1">
      <c r="A1042" s="357"/>
      <c r="B1042" s="357" t="s">
        <v>2116</v>
      </c>
      <c r="C1042" s="184" t="s">
        <v>3986</v>
      </c>
      <c r="D1042" s="361" t="s">
        <v>3289</v>
      </c>
      <c r="E1042" s="361" t="s">
        <v>3289</v>
      </c>
      <c r="F1042" s="361" t="s">
        <v>3289</v>
      </c>
      <c r="G1042" s="361" t="s">
        <v>3289</v>
      </c>
      <c r="H1042" s="361" t="s">
        <v>3289</v>
      </c>
      <c r="I1042" s="360"/>
      <c r="J1042" s="185" t="s">
        <v>3290</v>
      </c>
      <c r="K1042" s="360"/>
      <c r="L1042" s="360"/>
      <c r="M1042" s="185" t="s">
        <v>1014</v>
      </c>
      <c r="N1042" s="162" t="s">
        <v>3950</v>
      </c>
      <c r="O1042" s="185" t="s">
        <v>3951</v>
      </c>
      <c r="P1042" s="360"/>
      <c r="Q1042" s="360"/>
      <c r="R1042" s="240"/>
      <c r="S1042" s="240"/>
      <c r="T1042" s="240"/>
      <c r="U1042" s="240"/>
      <c r="V1042" s="240">
        <v>3</v>
      </c>
      <c r="W1042" s="185" t="s">
        <v>3290</v>
      </c>
    </row>
    <row r="1043" spans="1:23" ht="101.25" customHeight="1">
      <c r="A1043" s="7"/>
      <c r="B1043" s="7" t="s">
        <v>102</v>
      </c>
      <c r="C1043" s="13" t="s">
        <v>3987</v>
      </c>
      <c r="D1043" s="13" t="s">
        <v>3988</v>
      </c>
      <c r="E1043" s="13" t="s">
        <v>3989</v>
      </c>
      <c r="F1043" s="7"/>
      <c r="G1043" s="7"/>
      <c r="H1043" s="7"/>
      <c r="I1043" s="7" t="s">
        <v>3957</v>
      </c>
      <c r="J1043" s="13">
        <v>0</v>
      </c>
      <c r="K1043" s="7"/>
      <c r="L1043" s="7"/>
      <c r="M1043" s="7" t="s">
        <v>1014</v>
      </c>
      <c r="N1043" s="13" t="s">
        <v>3112</v>
      </c>
      <c r="O1043" s="13" t="s">
        <v>3113</v>
      </c>
      <c r="P1043" s="7"/>
      <c r="Q1043" s="7"/>
      <c r="R1043" s="7"/>
      <c r="S1043" s="7"/>
      <c r="T1043" s="7"/>
      <c r="U1043" s="7"/>
      <c r="V1043" s="7"/>
      <c r="W1043" s="13">
        <v>0</v>
      </c>
    </row>
    <row r="1044" spans="1:23" ht="15.75" customHeight="1">
      <c r="A1044" s="357"/>
      <c r="B1044" s="357" t="s">
        <v>2116</v>
      </c>
      <c r="C1044" s="184" t="s">
        <v>3990</v>
      </c>
      <c r="D1044" s="361" t="s">
        <v>3293</v>
      </c>
      <c r="E1044" s="361" t="s">
        <v>3293</v>
      </c>
      <c r="F1044" s="361" t="s">
        <v>3293</v>
      </c>
      <c r="G1044" s="361" t="s">
        <v>3293</v>
      </c>
      <c r="H1044" s="361" t="s">
        <v>3293</v>
      </c>
      <c r="I1044" s="360"/>
      <c r="J1044" s="185" t="s">
        <v>3294</v>
      </c>
      <c r="K1044" s="360"/>
      <c r="L1044" s="360"/>
      <c r="M1044" s="185" t="s">
        <v>1014</v>
      </c>
      <c r="N1044" s="162" t="s">
        <v>3950</v>
      </c>
      <c r="O1044" s="185" t="s">
        <v>3951</v>
      </c>
      <c r="P1044" s="360"/>
      <c r="Q1044" s="360"/>
      <c r="R1044" s="240"/>
      <c r="S1044" s="240"/>
      <c r="T1044" s="240"/>
      <c r="U1044" s="240"/>
      <c r="V1044" s="240">
        <v>3</v>
      </c>
      <c r="W1044" s="185" t="s">
        <v>3294</v>
      </c>
    </row>
    <row r="1045" spans="1:23" ht="101.25" customHeight="1">
      <c r="A1045" s="7"/>
      <c r="B1045" s="7" t="s">
        <v>102</v>
      </c>
      <c r="C1045" s="13" t="s">
        <v>3991</v>
      </c>
      <c r="D1045" s="13" t="s">
        <v>3992</v>
      </c>
      <c r="E1045" s="13" t="s">
        <v>3993</v>
      </c>
      <c r="F1045" s="7"/>
      <c r="G1045" s="7"/>
      <c r="H1045" s="7"/>
      <c r="I1045" s="7" t="s">
        <v>3957</v>
      </c>
      <c r="J1045" s="13">
        <v>0</v>
      </c>
      <c r="K1045" s="7"/>
      <c r="L1045" s="7"/>
      <c r="M1045" s="7" t="s">
        <v>1014</v>
      </c>
      <c r="N1045" s="13" t="s">
        <v>3112</v>
      </c>
      <c r="O1045" s="13" t="s">
        <v>3113</v>
      </c>
      <c r="P1045" s="7"/>
      <c r="Q1045" s="7"/>
      <c r="R1045" s="7"/>
      <c r="S1045" s="7"/>
      <c r="T1045" s="7"/>
      <c r="U1045" s="7"/>
      <c r="V1045" s="7"/>
      <c r="W1045" s="13">
        <v>0</v>
      </c>
    </row>
    <row r="1046" spans="1:23" ht="15.75" customHeight="1">
      <c r="A1046" s="357"/>
      <c r="B1046" s="357" t="s">
        <v>2116</v>
      </c>
      <c r="C1046" s="184" t="s">
        <v>3994</v>
      </c>
      <c r="D1046" s="361" t="s">
        <v>3297</v>
      </c>
      <c r="E1046" s="361" t="s">
        <v>3297</v>
      </c>
      <c r="F1046" s="361" t="s">
        <v>3297</v>
      </c>
      <c r="G1046" s="361" t="s">
        <v>3297</v>
      </c>
      <c r="H1046" s="361" t="s">
        <v>3297</v>
      </c>
      <c r="I1046" s="360"/>
      <c r="J1046" s="185" t="s">
        <v>3298</v>
      </c>
      <c r="K1046" s="360"/>
      <c r="L1046" s="360"/>
      <c r="M1046" s="185" t="s">
        <v>1014</v>
      </c>
      <c r="N1046" s="162" t="s">
        <v>3950</v>
      </c>
      <c r="O1046" s="185" t="s">
        <v>3951</v>
      </c>
      <c r="P1046" s="360"/>
      <c r="Q1046" s="360"/>
      <c r="R1046" s="240"/>
      <c r="S1046" s="240"/>
      <c r="T1046" s="240"/>
      <c r="U1046" s="240"/>
      <c r="V1046" s="240">
        <v>3</v>
      </c>
      <c r="W1046" s="185" t="s">
        <v>3298</v>
      </c>
    </row>
    <row r="1047" spans="1:23" ht="101.25" customHeight="1">
      <c r="A1047" s="7"/>
      <c r="B1047" s="7" t="s">
        <v>102</v>
      </c>
      <c r="C1047" s="13" t="s">
        <v>3995</v>
      </c>
      <c r="D1047" s="13" t="s">
        <v>3996</v>
      </c>
      <c r="E1047" s="13" t="s">
        <v>3997</v>
      </c>
      <c r="F1047" s="7"/>
      <c r="G1047" s="7"/>
      <c r="H1047" s="7"/>
      <c r="I1047" s="7" t="s">
        <v>3957</v>
      </c>
      <c r="J1047" s="13">
        <v>0</v>
      </c>
      <c r="K1047" s="7"/>
      <c r="L1047" s="7"/>
      <c r="M1047" s="7" t="s">
        <v>1014</v>
      </c>
      <c r="N1047" s="13" t="s">
        <v>3112</v>
      </c>
      <c r="O1047" s="13" t="s">
        <v>3113</v>
      </c>
      <c r="P1047" s="7"/>
      <c r="Q1047" s="7"/>
      <c r="R1047" s="7"/>
      <c r="S1047" s="7"/>
      <c r="T1047" s="7"/>
      <c r="U1047" s="7"/>
      <c r="V1047" s="7"/>
      <c r="W1047" s="13">
        <v>0</v>
      </c>
    </row>
    <row r="1048" spans="1:23" ht="15.75" customHeight="1">
      <c r="A1048" s="357"/>
      <c r="B1048" s="357" t="s">
        <v>2116</v>
      </c>
      <c r="C1048" s="184" t="s">
        <v>3998</v>
      </c>
      <c r="D1048" s="361" t="s">
        <v>3301</v>
      </c>
      <c r="E1048" s="361" t="s">
        <v>3301</v>
      </c>
      <c r="F1048" s="361" t="s">
        <v>3301</v>
      </c>
      <c r="G1048" s="361" t="s">
        <v>3301</v>
      </c>
      <c r="H1048" s="361" t="s">
        <v>3301</v>
      </c>
      <c r="I1048" s="360"/>
      <c r="J1048" s="185" t="s">
        <v>3302</v>
      </c>
      <c r="K1048" s="360"/>
      <c r="L1048" s="360"/>
      <c r="M1048" s="185" t="s">
        <v>1014</v>
      </c>
      <c r="N1048" s="162" t="s">
        <v>3950</v>
      </c>
      <c r="O1048" s="185" t="s">
        <v>3951</v>
      </c>
      <c r="P1048" s="360"/>
      <c r="Q1048" s="360"/>
      <c r="R1048" s="240"/>
      <c r="S1048" s="240"/>
      <c r="T1048" s="240"/>
      <c r="U1048" s="240"/>
      <c r="V1048" s="240">
        <v>3</v>
      </c>
      <c r="W1048" s="185" t="s">
        <v>3302</v>
      </c>
    </row>
    <row r="1049" spans="1:23" ht="101.25" customHeight="1">
      <c r="A1049" s="7"/>
      <c r="B1049" s="7" t="s">
        <v>102</v>
      </c>
      <c r="C1049" s="13" t="s">
        <v>3999</v>
      </c>
      <c r="D1049" s="13" t="s">
        <v>4000</v>
      </c>
      <c r="E1049" s="13" t="s">
        <v>4001</v>
      </c>
      <c r="F1049" s="7"/>
      <c r="G1049" s="7"/>
      <c r="H1049" s="7"/>
      <c r="I1049" s="7" t="s">
        <v>3957</v>
      </c>
      <c r="J1049" s="13">
        <v>0</v>
      </c>
      <c r="K1049" s="7"/>
      <c r="L1049" s="7"/>
      <c r="M1049" s="7" t="s">
        <v>1014</v>
      </c>
      <c r="N1049" s="13" t="s">
        <v>3112</v>
      </c>
      <c r="O1049" s="13" t="s">
        <v>3113</v>
      </c>
      <c r="P1049" s="7"/>
      <c r="Q1049" s="7"/>
      <c r="R1049" s="7"/>
      <c r="S1049" s="7"/>
      <c r="T1049" s="7"/>
      <c r="U1049" s="7"/>
      <c r="V1049" s="7"/>
      <c r="W1049" s="13">
        <v>0</v>
      </c>
    </row>
    <row r="1050" spans="1:23" ht="15.75" customHeight="1">
      <c r="A1050" s="357"/>
      <c r="B1050" s="357" t="s">
        <v>2116</v>
      </c>
      <c r="C1050" s="184" t="s">
        <v>4002</v>
      </c>
      <c r="D1050" s="361" t="s">
        <v>3305</v>
      </c>
      <c r="E1050" s="361" t="s">
        <v>3305</v>
      </c>
      <c r="F1050" s="361" t="s">
        <v>3305</v>
      </c>
      <c r="G1050" s="361" t="s">
        <v>3305</v>
      </c>
      <c r="H1050" s="361" t="s">
        <v>3305</v>
      </c>
      <c r="I1050" s="360"/>
      <c r="J1050" s="185" t="s">
        <v>3306</v>
      </c>
      <c r="K1050" s="360"/>
      <c r="L1050" s="360"/>
      <c r="M1050" s="185" t="s">
        <v>1014</v>
      </c>
      <c r="N1050" s="162" t="s">
        <v>3950</v>
      </c>
      <c r="O1050" s="185" t="s">
        <v>3951</v>
      </c>
      <c r="P1050" s="360"/>
      <c r="Q1050" s="360"/>
      <c r="R1050" s="240"/>
      <c r="S1050" s="240"/>
      <c r="T1050" s="240"/>
      <c r="U1050" s="240"/>
      <c r="V1050" s="240">
        <v>3</v>
      </c>
      <c r="W1050" s="185" t="s">
        <v>3306</v>
      </c>
    </row>
    <row r="1051" spans="1:23" ht="101.25" customHeight="1">
      <c r="A1051" s="7"/>
      <c r="B1051" s="7" t="s">
        <v>102</v>
      </c>
      <c r="C1051" s="13" t="s">
        <v>4003</v>
      </c>
      <c r="D1051" s="13" t="s">
        <v>4004</v>
      </c>
      <c r="E1051" s="13" t="s">
        <v>4005</v>
      </c>
      <c r="F1051" s="7"/>
      <c r="G1051" s="7"/>
      <c r="H1051" s="7"/>
      <c r="I1051" s="7" t="s">
        <v>3957</v>
      </c>
      <c r="J1051" s="13">
        <v>0</v>
      </c>
      <c r="K1051" s="7"/>
      <c r="L1051" s="7"/>
      <c r="M1051" s="7" t="s">
        <v>1014</v>
      </c>
      <c r="N1051" s="13" t="s">
        <v>3112</v>
      </c>
      <c r="O1051" s="13" t="s">
        <v>3113</v>
      </c>
      <c r="P1051" s="7"/>
      <c r="Q1051" s="7"/>
      <c r="R1051" s="7"/>
      <c r="S1051" s="7"/>
      <c r="T1051" s="7"/>
      <c r="U1051" s="7"/>
      <c r="V1051" s="7"/>
      <c r="W1051" s="13">
        <v>0</v>
      </c>
    </row>
    <row r="1052" spans="1:23" ht="15.75" customHeight="1">
      <c r="A1052" s="357"/>
      <c r="B1052" s="357" t="s">
        <v>2116</v>
      </c>
      <c r="C1052" s="184" t="s">
        <v>4006</v>
      </c>
      <c r="D1052" s="361" t="s">
        <v>3309</v>
      </c>
      <c r="E1052" s="361" t="s">
        <v>3309</v>
      </c>
      <c r="F1052" s="361" t="s">
        <v>3309</v>
      </c>
      <c r="G1052" s="361" t="s">
        <v>3309</v>
      </c>
      <c r="H1052" s="361" t="s">
        <v>3309</v>
      </c>
      <c r="I1052" s="360"/>
      <c r="J1052" s="185" t="s">
        <v>3310</v>
      </c>
      <c r="K1052" s="360"/>
      <c r="L1052" s="360"/>
      <c r="M1052" s="185" t="s">
        <v>1014</v>
      </c>
      <c r="N1052" s="162" t="s">
        <v>3950</v>
      </c>
      <c r="O1052" s="185" t="s">
        <v>3951</v>
      </c>
      <c r="P1052" s="360"/>
      <c r="Q1052" s="360"/>
      <c r="R1052" s="240"/>
      <c r="S1052" s="240"/>
      <c r="T1052" s="240"/>
      <c r="U1052" s="240"/>
      <c r="V1052" s="240">
        <v>3</v>
      </c>
      <c r="W1052" s="185" t="s">
        <v>3310</v>
      </c>
    </row>
    <row r="1053" spans="1:23" ht="101.25" customHeight="1">
      <c r="A1053" s="7"/>
      <c r="B1053" s="7" t="s">
        <v>102</v>
      </c>
      <c r="C1053" s="13" t="s">
        <v>4007</v>
      </c>
      <c r="D1053" s="13" t="s">
        <v>4008</v>
      </c>
      <c r="E1053" s="13" t="s">
        <v>4009</v>
      </c>
      <c r="F1053" s="7"/>
      <c r="G1053" s="7"/>
      <c r="H1053" s="7"/>
      <c r="I1053" s="7" t="s">
        <v>3957</v>
      </c>
      <c r="J1053" s="13">
        <v>0</v>
      </c>
      <c r="K1053" s="7"/>
      <c r="L1053" s="7"/>
      <c r="M1053" s="7" t="s">
        <v>1014</v>
      </c>
      <c r="N1053" s="13" t="s">
        <v>3112</v>
      </c>
      <c r="O1053" s="13" t="s">
        <v>3113</v>
      </c>
      <c r="P1053" s="7"/>
      <c r="Q1053" s="7"/>
      <c r="R1053" s="7"/>
      <c r="S1053" s="7"/>
      <c r="T1053" s="7"/>
      <c r="U1053" s="7"/>
      <c r="V1053" s="7"/>
      <c r="W1053" s="13">
        <v>0</v>
      </c>
    </row>
    <row r="1054" spans="1:23" ht="15.75" customHeight="1">
      <c r="A1054" s="357"/>
      <c r="B1054" s="360" t="s">
        <v>2116</v>
      </c>
      <c r="C1054" s="184" t="s">
        <v>4010</v>
      </c>
      <c r="D1054" s="361" t="s">
        <v>3313</v>
      </c>
      <c r="E1054" s="361" t="s">
        <v>3313</v>
      </c>
      <c r="F1054" s="361" t="s">
        <v>3313</v>
      </c>
      <c r="G1054" s="361" t="s">
        <v>3313</v>
      </c>
      <c r="H1054" s="361" t="s">
        <v>3313</v>
      </c>
      <c r="I1054" s="360"/>
      <c r="J1054" s="185" t="s">
        <v>3314</v>
      </c>
      <c r="K1054" s="360"/>
      <c r="L1054" s="360"/>
      <c r="M1054" s="185" t="s">
        <v>1014</v>
      </c>
      <c r="N1054" s="162" t="s">
        <v>3950</v>
      </c>
      <c r="O1054" s="185" t="s">
        <v>3951</v>
      </c>
      <c r="P1054" s="360"/>
      <c r="Q1054" s="360"/>
      <c r="R1054" s="240"/>
      <c r="S1054" s="240"/>
      <c r="T1054" s="240"/>
      <c r="U1054" s="240"/>
      <c r="V1054" s="240">
        <v>3</v>
      </c>
      <c r="W1054" s="185" t="s">
        <v>3314</v>
      </c>
    </row>
    <row r="1055" spans="1:23" ht="101.25" customHeight="1">
      <c r="A1055" s="7"/>
      <c r="B1055" s="7" t="s">
        <v>102</v>
      </c>
      <c r="C1055" s="13" t="s">
        <v>4011</v>
      </c>
      <c r="D1055" s="13" t="s">
        <v>4012</v>
      </c>
      <c r="E1055" s="13" t="s">
        <v>4013</v>
      </c>
      <c r="F1055" s="7"/>
      <c r="G1055" s="7"/>
      <c r="H1055" s="7"/>
      <c r="I1055" s="7" t="s">
        <v>3957</v>
      </c>
      <c r="J1055" s="13">
        <v>0</v>
      </c>
      <c r="K1055" s="7"/>
      <c r="L1055" s="7"/>
      <c r="M1055" s="7" t="s">
        <v>1014</v>
      </c>
      <c r="N1055" s="13" t="s">
        <v>3112</v>
      </c>
      <c r="O1055" s="13" t="s">
        <v>3113</v>
      </c>
      <c r="P1055" s="7"/>
      <c r="Q1055" s="7"/>
      <c r="R1055" s="7"/>
      <c r="S1055" s="7"/>
      <c r="T1055" s="7"/>
      <c r="U1055" s="7"/>
      <c r="V1055" s="7"/>
      <c r="W1055" s="13">
        <v>0</v>
      </c>
    </row>
    <row r="1056" spans="1:23" ht="15.75" customHeight="1">
      <c r="A1056" s="360"/>
      <c r="B1056" s="360" t="s">
        <v>2116</v>
      </c>
      <c r="C1056" s="184" t="s">
        <v>4014</v>
      </c>
      <c r="D1056" s="362" t="s">
        <v>3317</v>
      </c>
      <c r="E1056" s="360" t="s">
        <v>4015</v>
      </c>
      <c r="F1056" s="363" t="s">
        <v>4016</v>
      </c>
      <c r="G1056" s="362" t="s">
        <v>4017</v>
      </c>
      <c r="H1056" s="362" t="s">
        <v>3317</v>
      </c>
      <c r="I1056" s="360"/>
      <c r="J1056" s="239" t="s">
        <v>2822</v>
      </c>
      <c r="K1056" s="360"/>
      <c r="L1056" s="360"/>
      <c r="M1056" s="185" t="s">
        <v>1014</v>
      </c>
      <c r="N1056" s="162" t="s">
        <v>3950</v>
      </c>
      <c r="O1056" s="185" t="s">
        <v>3951</v>
      </c>
      <c r="P1056" s="360"/>
      <c r="Q1056" s="360"/>
      <c r="R1056" s="240"/>
      <c r="S1056" s="240"/>
      <c r="T1056" s="240"/>
      <c r="U1056" s="240"/>
      <c r="V1056" s="240">
        <v>3</v>
      </c>
      <c r="W1056" s="239" t="s">
        <v>2822</v>
      </c>
    </row>
    <row r="1057" spans="1:23" ht="101.25" customHeight="1">
      <c r="A1057" s="7"/>
      <c r="B1057" s="7" t="s">
        <v>102</v>
      </c>
      <c r="C1057" s="364" t="s">
        <v>4018</v>
      </c>
      <c r="D1057" s="13" t="s">
        <v>4019</v>
      </c>
      <c r="E1057" s="13" t="s">
        <v>4020</v>
      </c>
      <c r="F1057" s="123" t="s">
        <v>4021</v>
      </c>
      <c r="G1057" s="13" t="s">
        <v>4022</v>
      </c>
      <c r="H1057" s="7"/>
      <c r="I1057" s="7" t="s">
        <v>3957</v>
      </c>
      <c r="J1057" s="13">
        <v>0</v>
      </c>
      <c r="K1057" s="7"/>
      <c r="L1057" s="7"/>
      <c r="M1057" s="7" t="s">
        <v>1014</v>
      </c>
      <c r="N1057" s="13" t="s">
        <v>3112</v>
      </c>
      <c r="O1057" s="365" t="s">
        <v>3113</v>
      </c>
      <c r="P1057" s="7"/>
      <c r="Q1057" s="7"/>
      <c r="R1057" s="7"/>
      <c r="S1057" s="13"/>
      <c r="T1057" s="7"/>
      <c r="U1057" s="7"/>
      <c r="V1057" s="7"/>
      <c r="W1057" s="13">
        <v>0</v>
      </c>
    </row>
    <row r="1058" spans="1:23" ht="15.75" customHeight="1">
      <c r="A1058" s="238"/>
      <c r="B1058" s="238" t="s">
        <v>839</v>
      </c>
      <c r="C1058" s="165" t="s">
        <v>3938</v>
      </c>
      <c r="D1058" s="187" t="s">
        <v>4023</v>
      </c>
      <c r="E1058" s="238"/>
      <c r="F1058" s="237"/>
      <c r="G1058" s="237"/>
      <c r="H1058" s="237"/>
      <c r="I1058" s="238"/>
      <c r="J1058" s="238"/>
      <c r="K1058" s="238"/>
      <c r="L1058" s="238"/>
      <c r="M1058" s="238"/>
      <c r="N1058" s="238"/>
      <c r="O1058" s="238"/>
      <c r="P1058" s="238"/>
      <c r="Q1058" s="238"/>
      <c r="R1058" s="240"/>
      <c r="S1058" s="240"/>
      <c r="T1058" s="240"/>
      <c r="U1058" s="240"/>
      <c r="V1058" s="240"/>
      <c r="W1058" s="238"/>
    </row>
    <row r="1059" spans="1:23" ht="26.25" customHeight="1">
      <c r="A1059" s="236" t="s">
        <v>71</v>
      </c>
      <c r="B1059" s="236" t="s">
        <v>58</v>
      </c>
      <c r="C1059" s="184" t="s">
        <v>4024</v>
      </c>
      <c r="D1059" s="187" t="s">
        <v>4025</v>
      </c>
      <c r="E1059" s="238"/>
      <c r="F1059" s="237"/>
      <c r="G1059" s="237"/>
      <c r="H1059" s="237"/>
      <c r="I1059" s="238"/>
      <c r="J1059" s="354" t="s">
        <v>4026</v>
      </c>
      <c r="K1059" s="238"/>
      <c r="L1059" s="238"/>
      <c r="M1059" s="238"/>
      <c r="N1059" s="238"/>
      <c r="O1059" s="238"/>
      <c r="P1059" s="238"/>
      <c r="Q1059" s="238"/>
      <c r="R1059" s="187" t="s">
        <v>4027</v>
      </c>
      <c r="S1059" s="240"/>
      <c r="T1059" s="240"/>
      <c r="U1059" s="240"/>
      <c r="V1059" s="240"/>
      <c r="W1059" s="354" t="s">
        <v>4026</v>
      </c>
    </row>
    <row r="1060" spans="1:23" ht="38.25" customHeight="1">
      <c r="A1060" s="236" t="s">
        <v>294</v>
      </c>
      <c r="B1060" s="236" t="s">
        <v>44</v>
      </c>
      <c r="C1060" s="122" t="s">
        <v>4028</v>
      </c>
      <c r="D1060" s="187"/>
      <c r="E1060" s="187"/>
      <c r="F1060" s="237"/>
      <c r="G1060" s="237"/>
      <c r="H1060" s="237"/>
      <c r="I1060" s="238"/>
      <c r="J1060" s="354" t="s">
        <v>3940</v>
      </c>
      <c r="K1060" s="238"/>
      <c r="L1060" s="238"/>
      <c r="M1060" s="185"/>
      <c r="N1060" s="238"/>
      <c r="O1060" s="238"/>
      <c r="P1060" s="238"/>
      <c r="Q1060" s="238"/>
      <c r="R1060" s="187" t="s">
        <v>4029</v>
      </c>
      <c r="S1060" s="240"/>
      <c r="T1060" s="240"/>
      <c r="U1060" s="240"/>
      <c r="V1060" s="240"/>
      <c r="W1060" s="354" t="s">
        <v>3940</v>
      </c>
    </row>
    <row r="1061" spans="1:23" ht="15.75" customHeight="1">
      <c r="A1061" s="236" t="s">
        <v>71</v>
      </c>
      <c r="B1061" s="236" t="s">
        <v>81</v>
      </c>
      <c r="C1061" s="122" t="s">
        <v>4030</v>
      </c>
      <c r="D1061" s="187" t="s">
        <v>4031</v>
      </c>
      <c r="E1061" s="187" t="s">
        <v>4032</v>
      </c>
      <c r="F1061" s="237"/>
      <c r="G1061" s="237"/>
      <c r="H1061" s="237"/>
      <c r="I1061" s="238"/>
      <c r="J1061" s="239" t="s">
        <v>4033</v>
      </c>
      <c r="K1061" s="238"/>
      <c r="L1061" s="238"/>
      <c r="M1061" s="185" t="s">
        <v>1014</v>
      </c>
      <c r="N1061" s="238"/>
      <c r="O1061" s="238"/>
      <c r="P1061" s="238"/>
      <c r="Q1061" s="238"/>
      <c r="R1061" s="240"/>
      <c r="S1061" s="240"/>
      <c r="T1061" s="240"/>
      <c r="U1061" s="240"/>
      <c r="V1061" s="301">
        <v>5</v>
      </c>
      <c r="W1061" s="239" t="s">
        <v>4033</v>
      </c>
    </row>
    <row r="1062" spans="1:23" ht="15.75" customHeight="1">
      <c r="A1062" s="236" t="s">
        <v>71</v>
      </c>
      <c r="B1062" s="236" t="s">
        <v>63</v>
      </c>
      <c r="C1062" s="122" t="s">
        <v>4034</v>
      </c>
      <c r="D1062" s="187" t="s">
        <v>4035</v>
      </c>
      <c r="E1062" s="238"/>
      <c r="F1062" s="237"/>
      <c r="G1062" s="237"/>
      <c r="H1062" s="237"/>
      <c r="I1062" s="238"/>
      <c r="J1062" s="236" t="s">
        <v>4036</v>
      </c>
      <c r="K1062" s="238"/>
      <c r="L1062" s="238"/>
      <c r="M1062" s="238"/>
      <c r="N1062" s="238"/>
      <c r="O1062" s="238"/>
      <c r="P1062" s="238"/>
      <c r="Q1062" s="238"/>
      <c r="R1062" s="240"/>
      <c r="S1062" s="240"/>
      <c r="T1062" s="240"/>
      <c r="U1062" s="240"/>
      <c r="V1062" s="240"/>
      <c r="W1062" s="236" t="s">
        <v>4036</v>
      </c>
    </row>
    <row r="1063" spans="1:23" ht="15.75" customHeight="1">
      <c r="A1063" s="7"/>
      <c r="B1063" s="8" t="s">
        <v>58</v>
      </c>
      <c r="C1063" s="7" t="s">
        <v>4037</v>
      </c>
      <c r="D1063" s="9"/>
      <c r="E1063" s="8"/>
      <c r="F1063" s="8"/>
      <c r="G1063" s="8"/>
      <c r="H1063" s="8"/>
      <c r="I1063" s="8"/>
      <c r="J1063" s="8"/>
      <c r="K1063" s="8"/>
      <c r="L1063" s="8"/>
      <c r="M1063" s="17"/>
      <c r="N1063" s="8"/>
      <c r="O1063" s="8"/>
      <c r="P1063" s="8"/>
      <c r="Q1063" s="8"/>
      <c r="R1063" s="7" t="s">
        <v>60</v>
      </c>
      <c r="S1063" s="7"/>
      <c r="T1063" s="7"/>
      <c r="U1063" s="7"/>
      <c r="V1063" s="7"/>
      <c r="W1063" s="8"/>
    </row>
    <row r="1064" spans="1:23" ht="15.75" customHeight="1">
      <c r="A1064" s="366"/>
      <c r="B1064" s="367" t="s">
        <v>4038</v>
      </c>
      <c r="C1064" s="366"/>
      <c r="D1064" s="368"/>
      <c r="E1064" s="368"/>
      <c r="F1064" s="369"/>
      <c r="G1064" s="369"/>
      <c r="H1064" s="369"/>
      <c r="I1064" s="369"/>
      <c r="J1064" s="48"/>
      <c r="K1064" s="369"/>
      <c r="L1064" s="369"/>
      <c r="M1064" s="366"/>
      <c r="N1064" s="369"/>
      <c r="O1064" s="369"/>
      <c r="P1064" s="369"/>
      <c r="Q1064" s="369"/>
      <c r="R1064" s="366"/>
      <c r="S1064" s="370" t="s">
        <v>51</v>
      </c>
      <c r="T1064" s="366"/>
      <c r="U1064" s="366"/>
      <c r="V1064" s="366"/>
      <c r="W1064" s="48"/>
    </row>
    <row r="1065" spans="1:23" ht="15.75" customHeight="1">
      <c r="A1065" s="371"/>
      <c r="B1065" s="372" t="s">
        <v>63</v>
      </c>
      <c r="C1065" s="372" t="s">
        <v>4039</v>
      </c>
      <c r="D1065" s="15" t="s">
        <v>4040</v>
      </c>
      <c r="E1065" s="15"/>
      <c r="F1065" s="372"/>
      <c r="G1065" s="372"/>
      <c r="H1065" s="372"/>
      <c r="I1065" s="372"/>
      <c r="J1065" s="67"/>
      <c r="K1065" s="372"/>
      <c r="L1065" s="372"/>
      <c r="M1065" s="372"/>
      <c r="N1065" s="372"/>
      <c r="O1065" s="372"/>
      <c r="P1065" s="372"/>
      <c r="Q1065" s="372"/>
      <c r="R1065" s="371"/>
      <c r="S1065" s="371"/>
      <c r="T1065" s="371"/>
      <c r="U1065" s="371"/>
      <c r="V1065" s="371"/>
      <c r="W1065" s="67"/>
    </row>
    <row r="1066" spans="1:23" ht="101.25" customHeight="1">
      <c r="A1066" s="7"/>
      <c r="B1066" s="7" t="s">
        <v>63</v>
      </c>
      <c r="C1066" s="7" t="s">
        <v>4041</v>
      </c>
      <c r="D1066" s="26" t="s">
        <v>4042</v>
      </c>
      <c r="E1066" s="373" t="s">
        <v>4043</v>
      </c>
      <c r="F1066" s="70" t="s">
        <v>4044</v>
      </c>
      <c r="G1066" s="14"/>
      <c r="H1066" s="14"/>
      <c r="I1066" s="14"/>
      <c r="J1066" s="98" t="s">
        <v>4045</v>
      </c>
      <c r="K1066" s="8"/>
      <c r="L1066" s="8"/>
      <c r="M1066" s="101"/>
      <c r="N1066" s="8"/>
      <c r="O1066" s="8"/>
      <c r="P1066" s="8"/>
      <c r="Q1066" s="20"/>
      <c r="R1066" s="7"/>
      <c r="S1066" s="7"/>
      <c r="T1066" s="7"/>
      <c r="U1066" s="7"/>
      <c r="V1066" s="7"/>
      <c r="W1066" s="98" t="s">
        <v>4045</v>
      </c>
    </row>
    <row r="1067" spans="1:23" ht="15.75" customHeight="1">
      <c r="A1067" s="7"/>
      <c r="B1067" s="7" t="s">
        <v>1916</v>
      </c>
      <c r="C1067" s="7" t="s">
        <v>4046</v>
      </c>
      <c r="D1067" s="14" t="s">
        <v>4047</v>
      </c>
      <c r="E1067" s="13" t="s">
        <v>4048</v>
      </c>
      <c r="F1067" s="70" t="s">
        <v>4049</v>
      </c>
      <c r="G1067" s="14" t="s">
        <v>4050</v>
      </c>
      <c r="H1067" s="14" t="s">
        <v>4051</v>
      </c>
      <c r="I1067" s="26" t="s">
        <v>4052</v>
      </c>
      <c r="J1067" s="8"/>
      <c r="K1067" s="8"/>
      <c r="L1067" s="8"/>
      <c r="M1067" s="101" t="s">
        <v>1014</v>
      </c>
      <c r="N1067" s="8" t="s">
        <v>3156</v>
      </c>
      <c r="O1067" s="8" t="s">
        <v>3157</v>
      </c>
      <c r="P1067" s="8"/>
      <c r="Q1067" s="127" t="s">
        <v>4053</v>
      </c>
      <c r="R1067" s="7"/>
      <c r="S1067" s="7"/>
      <c r="T1067" s="7"/>
      <c r="U1067" s="7"/>
      <c r="V1067" s="13">
        <v>4</v>
      </c>
      <c r="W1067" s="8"/>
    </row>
    <row r="1068" spans="1:23" ht="78.75" customHeight="1">
      <c r="A1068" s="7" t="s">
        <v>71</v>
      </c>
      <c r="B1068" s="7" t="s">
        <v>1916</v>
      </c>
      <c r="C1068" s="7" t="s">
        <v>4054</v>
      </c>
      <c r="D1068" s="14" t="s">
        <v>4055</v>
      </c>
      <c r="E1068" s="13" t="s">
        <v>4056</v>
      </c>
      <c r="F1068" s="70" t="s">
        <v>4057</v>
      </c>
      <c r="G1068" s="26" t="s">
        <v>4058</v>
      </c>
      <c r="H1068" s="14" t="s">
        <v>4051</v>
      </c>
      <c r="I1068" s="14" t="s">
        <v>4059</v>
      </c>
      <c r="J1068" s="10"/>
      <c r="K1068" s="8"/>
      <c r="L1068" s="8"/>
      <c r="M1068" s="101" t="s">
        <v>1014</v>
      </c>
      <c r="N1068" s="8" t="s">
        <v>3156</v>
      </c>
      <c r="O1068" s="8" t="s">
        <v>3157</v>
      </c>
      <c r="P1068" s="8"/>
      <c r="Q1068" s="127" t="s">
        <v>4053</v>
      </c>
      <c r="R1068" s="7"/>
      <c r="S1068" s="7"/>
      <c r="T1068" s="7"/>
      <c r="U1068" s="7"/>
      <c r="V1068" s="7">
        <v>3</v>
      </c>
      <c r="W1068" s="8"/>
    </row>
    <row r="1069" spans="1:23" ht="50.25" customHeight="1">
      <c r="A1069" s="7"/>
      <c r="B1069" s="7" t="s">
        <v>4060</v>
      </c>
      <c r="C1069" s="7" t="s">
        <v>4061</v>
      </c>
      <c r="D1069" s="74" t="s">
        <v>4062</v>
      </c>
      <c r="E1069" s="74" t="s">
        <v>4063</v>
      </c>
      <c r="F1069" s="71" t="s">
        <v>4064</v>
      </c>
      <c r="G1069" s="374"/>
      <c r="H1069" s="7"/>
      <c r="I1069" s="7"/>
      <c r="J1069" s="8" t="s">
        <v>4065</v>
      </c>
      <c r="K1069" s="69"/>
      <c r="L1069" s="8"/>
      <c r="M1069" s="101" t="s">
        <v>1014</v>
      </c>
      <c r="N1069" s="8"/>
      <c r="O1069" s="8"/>
      <c r="P1069" s="8"/>
      <c r="Q1069" s="7"/>
      <c r="R1069" s="7"/>
      <c r="S1069" s="7"/>
      <c r="T1069" s="7"/>
      <c r="U1069" s="7"/>
      <c r="V1069" s="13">
        <v>2</v>
      </c>
      <c r="W1069" s="8" t="s">
        <v>4065</v>
      </c>
    </row>
    <row r="1070" spans="1:23" ht="39.75" customHeight="1">
      <c r="A1070" s="7"/>
      <c r="B1070" s="7" t="s">
        <v>4060</v>
      </c>
      <c r="C1070" s="7" t="s">
        <v>4066</v>
      </c>
      <c r="D1070" s="74" t="s">
        <v>4067</v>
      </c>
      <c r="E1070" s="74" t="s">
        <v>4068</v>
      </c>
      <c r="F1070" s="71" t="s">
        <v>4069</v>
      </c>
      <c r="G1070" s="374"/>
      <c r="H1070" s="7"/>
      <c r="I1070" s="7"/>
      <c r="J1070" s="8" t="s">
        <v>4070</v>
      </c>
      <c r="K1070" s="69"/>
      <c r="L1070" s="8"/>
      <c r="M1070" s="101" t="s">
        <v>1014</v>
      </c>
      <c r="N1070" s="8"/>
      <c r="O1070" s="8"/>
      <c r="P1070" s="8"/>
      <c r="Q1070" s="7"/>
      <c r="R1070" s="7"/>
      <c r="S1070" s="7"/>
      <c r="T1070" s="7"/>
      <c r="U1070" s="7"/>
      <c r="V1070" s="13">
        <v>2</v>
      </c>
      <c r="W1070" s="8" t="s">
        <v>4070</v>
      </c>
    </row>
    <row r="1071" spans="1:23" ht="42" customHeight="1">
      <c r="A1071" s="7"/>
      <c r="B1071" s="7" t="s">
        <v>4060</v>
      </c>
      <c r="C1071" s="7" t="s">
        <v>4071</v>
      </c>
      <c r="D1071" s="74" t="s">
        <v>4072</v>
      </c>
      <c r="E1071" s="74" t="s">
        <v>4073</v>
      </c>
      <c r="F1071" s="71" t="s">
        <v>4074</v>
      </c>
      <c r="G1071" s="374"/>
      <c r="H1071" s="7"/>
      <c r="I1071" s="7"/>
      <c r="J1071" s="8" t="s">
        <v>4075</v>
      </c>
      <c r="K1071" s="69"/>
      <c r="L1071" s="8"/>
      <c r="M1071" s="101" t="s">
        <v>1014</v>
      </c>
      <c r="N1071" s="8"/>
      <c r="O1071" s="8"/>
      <c r="P1071" s="8"/>
      <c r="Q1071" s="7"/>
      <c r="R1071" s="7"/>
      <c r="S1071" s="7"/>
      <c r="T1071" s="7"/>
      <c r="U1071" s="7"/>
      <c r="V1071" s="7">
        <v>2</v>
      </c>
      <c r="W1071" s="8" t="s">
        <v>4075</v>
      </c>
    </row>
    <row r="1072" spans="1:23" ht="33" customHeight="1">
      <c r="A1072" s="7"/>
      <c r="B1072" s="7" t="s">
        <v>4060</v>
      </c>
      <c r="C1072" s="7" t="s">
        <v>4076</v>
      </c>
      <c r="D1072" s="74" t="s">
        <v>4077</v>
      </c>
      <c r="E1072" s="74" t="s">
        <v>4078</v>
      </c>
      <c r="F1072" s="71" t="s">
        <v>4079</v>
      </c>
      <c r="G1072" s="374"/>
      <c r="H1072" s="7"/>
      <c r="I1072" s="7"/>
      <c r="J1072" s="8" t="s">
        <v>4080</v>
      </c>
      <c r="K1072" s="69"/>
      <c r="L1072" s="8"/>
      <c r="M1072" s="101" t="s">
        <v>1014</v>
      </c>
      <c r="N1072" s="8"/>
      <c r="O1072" s="8"/>
      <c r="P1072" s="8"/>
      <c r="Q1072" s="7"/>
      <c r="R1072" s="7"/>
      <c r="S1072" s="7"/>
      <c r="T1072" s="7"/>
      <c r="U1072" s="7"/>
      <c r="V1072" s="7">
        <v>2</v>
      </c>
      <c r="W1072" s="8" t="s">
        <v>4080</v>
      </c>
    </row>
    <row r="1073" spans="1:23" ht="52.5" customHeight="1">
      <c r="A1073" s="7"/>
      <c r="B1073" s="7" t="s">
        <v>4060</v>
      </c>
      <c r="C1073" s="7" t="s">
        <v>4081</v>
      </c>
      <c r="D1073" s="74" t="s">
        <v>4082</v>
      </c>
      <c r="E1073" s="74" t="s">
        <v>4083</v>
      </c>
      <c r="F1073" s="71" t="s">
        <v>4084</v>
      </c>
      <c r="G1073" s="374"/>
      <c r="H1073" s="7"/>
      <c r="I1073" s="7"/>
      <c r="J1073" s="8" t="s">
        <v>4085</v>
      </c>
      <c r="K1073" s="69"/>
      <c r="L1073" s="8"/>
      <c r="M1073" s="101" t="s">
        <v>1014</v>
      </c>
      <c r="N1073" s="8"/>
      <c r="O1073" s="8"/>
      <c r="P1073" s="8"/>
      <c r="Q1073" s="7"/>
      <c r="R1073" s="7"/>
      <c r="S1073" s="7"/>
      <c r="T1073" s="7"/>
      <c r="U1073" s="7"/>
      <c r="V1073" s="7">
        <v>2</v>
      </c>
      <c r="W1073" s="8" t="s">
        <v>4085</v>
      </c>
    </row>
    <row r="1074" spans="1:23" ht="42" customHeight="1">
      <c r="A1074" s="7"/>
      <c r="B1074" s="7" t="s">
        <v>4060</v>
      </c>
      <c r="C1074" s="7" t="s">
        <v>4086</v>
      </c>
      <c r="D1074" s="74" t="s">
        <v>4087</v>
      </c>
      <c r="E1074" s="74" t="s">
        <v>4088</v>
      </c>
      <c r="F1074" s="71" t="s">
        <v>4089</v>
      </c>
      <c r="G1074" s="374"/>
      <c r="H1074" s="7"/>
      <c r="I1074" s="7"/>
      <c r="J1074" s="8" t="s">
        <v>4090</v>
      </c>
      <c r="K1074" s="69"/>
      <c r="L1074" s="8"/>
      <c r="M1074" s="101" t="s">
        <v>1014</v>
      </c>
      <c r="N1074" s="8"/>
      <c r="O1074" s="8"/>
      <c r="P1074" s="8"/>
      <c r="Q1074" s="7"/>
      <c r="R1074" s="7"/>
      <c r="S1074" s="7"/>
      <c r="T1074" s="7"/>
      <c r="U1074" s="7"/>
      <c r="V1074" s="7">
        <v>2</v>
      </c>
      <c r="W1074" s="8" t="s">
        <v>4090</v>
      </c>
    </row>
    <row r="1075" spans="1:23" ht="38.25" customHeight="1">
      <c r="A1075" s="7"/>
      <c r="B1075" s="7" t="s">
        <v>4060</v>
      </c>
      <c r="C1075" s="7" t="s">
        <v>4091</v>
      </c>
      <c r="D1075" s="74" t="s">
        <v>4092</v>
      </c>
      <c r="E1075" s="74" t="s">
        <v>4093</v>
      </c>
      <c r="F1075" s="71" t="s">
        <v>4094</v>
      </c>
      <c r="G1075" s="374"/>
      <c r="H1075" s="7"/>
      <c r="I1075" s="7"/>
      <c r="J1075" s="8" t="s">
        <v>4095</v>
      </c>
      <c r="K1075" s="69"/>
      <c r="L1075" s="8"/>
      <c r="M1075" s="101" t="s">
        <v>1014</v>
      </c>
      <c r="N1075" s="8"/>
      <c r="O1075" s="8"/>
      <c r="P1075" s="8"/>
      <c r="Q1075" s="7"/>
      <c r="R1075" s="7"/>
      <c r="S1075" s="7"/>
      <c r="T1075" s="7"/>
      <c r="U1075" s="7"/>
      <c r="V1075" s="7">
        <v>2</v>
      </c>
      <c r="W1075" s="8" t="s">
        <v>4095</v>
      </c>
    </row>
    <row r="1076" spans="1:23" ht="47.25" customHeight="1">
      <c r="A1076" s="7"/>
      <c r="B1076" s="7" t="s">
        <v>4060</v>
      </c>
      <c r="C1076" s="7" t="s">
        <v>4096</v>
      </c>
      <c r="D1076" s="74" t="s">
        <v>4097</v>
      </c>
      <c r="E1076" s="74" t="s">
        <v>4098</v>
      </c>
      <c r="F1076" s="71" t="s">
        <v>4099</v>
      </c>
      <c r="G1076" s="374"/>
      <c r="H1076" s="7"/>
      <c r="I1076" s="7"/>
      <c r="J1076" s="8" t="s">
        <v>4100</v>
      </c>
      <c r="K1076" s="69"/>
      <c r="L1076" s="8"/>
      <c r="M1076" s="101" t="s">
        <v>1014</v>
      </c>
      <c r="N1076" s="8"/>
      <c r="O1076" s="8"/>
      <c r="P1076" s="8"/>
      <c r="Q1076" s="7"/>
      <c r="R1076" s="7"/>
      <c r="S1076" s="7"/>
      <c r="T1076" s="7"/>
      <c r="U1076" s="7"/>
      <c r="V1076" s="7">
        <v>2</v>
      </c>
      <c r="W1076" s="8" t="s">
        <v>4100</v>
      </c>
    </row>
    <row r="1077" spans="1:23" ht="52.5" customHeight="1">
      <c r="A1077" s="7"/>
      <c r="B1077" s="7" t="s">
        <v>4060</v>
      </c>
      <c r="C1077" s="7" t="s">
        <v>4101</v>
      </c>
      <c r="D1077" s="74" t="s">
        <v>4102</v>
      </c>
      <c r="E1077" s="74" t="s">
        <v>4103</v>
      </c>
      <c r="F1077" s="71" t="s">
        <v>4104</v>
      </c>
      <c r="G1077" s="374"/>
      <c r="H1077" s="7"/>
      <c r="I1077" s="7"/>
      <c r="J1077" s="8" t="s">
        <v>4105</v>
      </c>
      <c r="K1077" s="69"/>
      <c r="L1077" s="8"/>
      <c r="M1077" s="101" t="s">
        <v>1014</v>
      </c>
      <c r="N1077" s="8"/>
      <c r="O1077" s="8"/>
      <c r="P1077" s="8"/>
      <c r="Q1077" s="7"/>
      <c r="R1077" s="7"/>
      <c r="S1077" s="7"/>
      <c r="T1077" s="7"/>
      <c r="U1077" s="7"/>
      <c r="V1077" s="7">
        <v>2</v>
      </c>
      <c r="W1077" s="8" t="s">
        <v>4105</v>
      </c>
    </row>
    <row r="1078" spans="1:23" ht="52.5" customHeight="1">
      <c r="A1078" s="7"/>
      <c r="B1078" s="7" t="s">
        <v>4060</v>
      </c>
      <c r="C1078" s="13" t="s">
        <v>4106</v>
      </c>
      <c r="D1078" s="73" t="s">
        <v>4107</v>
      </c>
      <c r="E1078" s="74" t="s">
        <v>4103</v>
      </c>
      <c r="F1078" s="71" t="s">
        <v>4104</v>
      </c>
      <c r="G1078" s="374"/>
      <c r="H1078" s="7"/>
      <c r="I1078" s="7"/>
      <c r="J1078" s="10" t="s">
        <v>4108</v>
      </c>
      <c r="K1078" s="69"/>
      <c r="L1078" s="8"/>
      <c r="M1078" s="101" t="s">
        <v>1014</v>
      </c>
      <c r="N1078" s="8"/>
      <c r="O1078" s="8"/>
      <c r="P1078" s="8"/>
      <c r="Q1078" s="7"/>
      <c r="R1078" s="7"/>
      <c r="S1078" s="7"/>
      <c r="T1078" s="7"/>
      <c r="U1078" s="7"/>
      <c r="V1078" s="7">
        <v>2</v>
      </c>
      <c r="W1078" s="10" t="s">
        <v>4108</v>
      </c>
    </row>
    <row r="1079" spans="1:23" ht="52.5" customHeight="1">
      <c r="A1079" s="7"/>
      <c r="B1079" s="7" t="s">
        <v>4060</v>
      </c>
      <c r="C1079" s="13" t="s">
        <v>4109</v>
      </c>
      <c r="D1079" s="73" t="s">
        <v>4110</v>
      </c>
      <c r="E1079" s="74" t="s">
        <v>4103</v>
      </c>
      <c r="F1079" s="71" t="s">
        <v>4104</v>
      </c>
      <c r="G1079" s="374"/>
      <c r="H1079" s="7"/>
      <c r="I1079" s="7"/>
      <c r="J1079" s="10" t="s">
        <v>4111</v>
      </c>
      <c r="K1079" s="69"/>
      <c r="L1079" s="8"/>
      <c r="M1079" s="101" t="s">
        <v>1014</v>
      </c>
      <c r="N1079" s="8"/>
      <c r="O1079" s="8"/>
      <c r="P1079" s="8"/>
      <c r="Q1079" s="7"/>
      <c r="R1079" s="7"/>
      <c r="S1079" s="7"/>
      <c r="T1079" s="7"/>
      <c r="U1079" s="7"/>
      <c r="V1079" s="7">
        <v>2</v>
      </c>
      <c r="W1079" s="10" t="s">
        <v>4111</v>
      </c>
    </row>
    <row r="1080" spans="1:23" ht="52.5" customHeight="1">
      <c r="A1080" s="7"/>
      <c r="B1080" s="7" t="s">
        <v>4060</v>
      </c>
      <c r="C1080" s="13" t="s">
        <v>4112</v>
      </c>
      <c r="D1080" s="73" t="s">
        <v>4113</v>
      </c>
      <c r="E1080" s="74" t="s">
        <v>4103</v>
      </c>
      <c r="F1080" s="71" t="s">
        <v>4104</v>
      </c>
      <c r="G1080" s="374"/>
      <c r="H1080" s="7"/>
      <c r="I1080" s="7"/>
      <c r="J1080" s="10" t="s">
        <v>4114</v>
      </c>
      <c r="K1080" s="69"/>
      <c r="L1080" s="8"/>
      <c r="M1080" s="101" t="s">
        <v>1014</v>
      </c>
      <c r="N1080" s="8"/>
      <c r="O1080" s="8"/>
      <c r="P1080" s="8"/>
      <c r="Q1080" s="7"/>
      <c r="R1080" s="7"/>
      <c r="S1080" s="7"/>
      <c r="T1080" s="7"/>
      <c r="U1080" s="7"/>
      <c r="V1080" s="7">
        <v>2</v>
      </c>
      <c r="W1080" s="10" t="s">
        <v>4114</v>
      </c>
    </row>
    <row r="1081" spans="1:23" ht="52.5" customHeight="1">
      <c r="A1081" s="7"/>
      <c r="B1081" s="7" t="s">
        <v>4060</v>
      </c>
      <c r="C1081" s="13" t="s">
        <v>4115</v>
      </c>
      <c r="D1081" s="73" t="s">
        <v>4116</v>
      </c>
      <c r="E1081" s="74" t="s">
        <v>4103</v>
      </c>
      <c r="F1081" s="71" t="s">
        <v>4104</v>
      </c>
      <c r="G1081" s="374"/>
      <c r="H1081" s="7"/>
      <c r="I1081" s="7"/>
      <c r="J1081" s="10" t="s">
        <v>4117</v>
      </c>
      <c r="K1081" s="69"/>
      <c r="L1081" s="8"/>
      <c r="M1081" s="101" t="s">
        <v>1014</v>
      </c>
      <c r="N1081" s="8"/>
      <c r="O1081" s="8"/>
      <c r="P1081" s="8"/>
      <c r="Q1081" s="7"/>
      <c r="R1081" s="7"/>
      <c r="S1081" s="7"/>
      <c r="T1081" s="7"/>
      <c r="U1081" s="7"/>
      <c r="V1081" s="7">
        <v>2</v>
      </c>
      <c r="W1081" s="10" t="s">
        <v>4117</v>
      </c>
    </row>
    <row r="1082" spans="1:23" ht="52.5" customHeight="1">
      <c r="A1082" s="7"/>
      <c r="B1082" s="7" t="s">
        <v>4060</v>
      </c>
      <c r="C1082" s="13" t="s">
        <v>4118</v>
      </c>
      <c r="D1082" s="73" t="s">
        <v>4119</v>
      </c>
      <c r="E1082" s="74" t="s">
        <v>4103</v>
      </c>
      <c r="F1082" s="71" t="s">
        <v>4104</v>
      </c>
      <c r="G1082" s="374"/>
      <c r="H1082" s="7"/>
      <c r="I1082" s="7"/>
      <c r="J1082" s="10" t="s">
        <v>4120</v>
      </c>
      <c r="K1082" s="69"/>
      <c r="L1082" s="8"/>
      <c r="M1082" s="101" t="s">
        <v>1014</v>
      </c>
      <c r="N1082" s="8"/>
      <c r="O1082" s="8"/>
      <c r="P1082" s="8"/>
      <c r="Q1082" s="7"/>
      <c r="R1082" s="7"/>
      <c r="S1082" s="7"/>
      <c r="T1082" s="7"/>
      <c r="U1082" s="7"/>
      <c r="V1082" s="7">
        <v>2</v>
      </c>
      <c r="W1082" s="10" t="s">
        <v>4120</v>
      </c>
    </row>
    <row r="1083" spans="1:23" ht="52.5" customHeight="1">
      <c r="A1083" s="7"/>
      <c r="B1083" s="7" t="s">
        <v>4060</v>
      </c>
      <c r="C1083" s="13" t="s">
        <v>4121</v>
      </c>
      <c r="D1083" s="73" t="s">
        <v>4122</v>
      </c>
      <c r="E1083" s="74" t="s">
        <v>4103</v>
      </c>
      <c r="F1083" s="71" t="s">
        <v>4104</v>
      </c>
      <c r="G1083" s="374"/>
      <c r="H1083" s="7"/>
      <c r="I1083" s="7"/>
      <c r="J1083" s="10" t="s">
        <v>4123</v>
      </c>
      <c r="K1083" s="69"/>
      <c r="L1083" s="8"/>
      <c r="M1083" s="101" t="s">
        <v>1014</v>
      </c>
      <c r="N1083" s="8"/>
      <c r="O1083" s="8"/>
      <c r="P1083" s="8"/>
      <c r="Q1083" s="7"/>
      <c r="R1083" s="7"/>
      <c r="S1083" s="7"/>
      <c r="T1083" s="7"/>
      <c r="U1083" s="7"/>
      <c r="V1083" s="7">
        <v>2</v>
      </c>
      <c r="W1083" s="10" t="s">
        <v>4123</v>
      </c>
    </row>
    <row r="1084" spans="1:23" ht="52.5" customHeight="1">
      <c r="A1084" s="7"/>
      <c r="B1084" s="7" t="s">
        <v>4060</v>
      </c>
      <c r="C1084" s="13" t="s">
        <v>4124</v>
      </c>
      <c r="D1084" s="73" t="s">
        <v>4125</v>
      </c>
      <c r="E1084" s="74" t="s">
        <v>4103</v>
      </c>
      <c r="F1084" s="71" t="s">
        <v>4104</v>
      </c>
      <c r="G1084" s="374"/>
      <c r="H1084" s="7"/>
      <c r="I1084" s="7"/>
      <c r="J1084" s="10" t="s">
        <v>4126</v>
      </c>
      <c r="K1084" s="69"/>
      <c r="L1084" s="8"/>
      <c r="M1084" s="101" t="s">
        <v>1014</v>
      </c>
      <c r="N1084" s="8"/>
      <c r="O1084" s="8"/>
      <c r="P1084" s="8"/>
      <c r="Q1084" s="7"/>
      <c r="R1084" s="7"/>
      <c r="S1084" s="7"/>
      <c r="T1084" s="7"/>
      <c r="U1084" s="7"/>
      <c r="V1084" s="7">
        <v>2</v>
      </c>
      <c r="W1084" s="10" t="s">
        <v>4126</v>
      </c>
    </row>
    <row r="1085" spans="1:23" ht="52.5" customHeight="1">
      <c r="A1085" s="7"/>
      <c r="B1085" s="7" t="s">
        <v>4060</v>
      </c>
      <c r="C1085" s="13" t="s">
        <v>4127</v>
      </c>
      <c r="D1085" s="73" t="s">
        <v>4128</v>
      </c>
      <c r="E1085" s="74" t="s">
        <v>4103</v>
      </c>
      <c r="F1085" s="71" t="s">
        <v>4104</v>
      </c>
      <c r="G1085" s="374"/>
      <c r="H1085" s="7"/>
      <c r="I1085" s="7"/>
      <c r="J1085" s="10" t="s">
        <v>4129</v>
      </c>
      <c r="K1085" s="69"/>
      <c r="L1085" s="8"/>
      <c r="M1085" s="101" t="s">
        <v>1014</v>
      </c>
      <c r="N1085" s="8"/>
      <c r="O1085" s="8"/>
      <c r="P1085" s="8"/>
      <c r="Q1085" s="7"/>
      <c r="R1085" s="7"/>
      <c r="S1085" s="7"/>
      <c r="T1085" s="7"/>
      <c r="U1085" s="7"/>
      <c r="V1085" s="7">
        <v>2</v>
      </c>
      <c r="W1085" s="10" t="s">
        <v>4129</v>
      </c>
    </row>
    <row r="1086" spans="1:23" ht="52.5" customHeight="1">
      <c r="A1086" s="7"/>
      <c r="B1086" s="7" t="s">
        <v>4060</v>
      </c>
      <c r="C1086" s="13" t="s">
        <v>4130</v>
      </c>
      <c r="D1086" s="73" t="s">
        <v>4131</v>
      </c>
      <c r="E1086" s="74" t="s">
        <v>4103</v>
      </c>
      <c r="F1086" s="71" t="s">
        <v>4104</v>
      </c>
      <c r="G1086" s="374"/>
      <c r="H1086" s="7"/>
      <c r="I1086" s="7"/>
      <c r="J1086" s="10" t="s">
        <v>4132</v>
      </c>
      <c r="K1086" s="69"/>
      <c r="L1086" s="8"/>
      <c r="M1086" s="101" t="s">
        <v>1014</v>
      </c>
      <c r="N1086" s="8"/>
      <c r="O1086" s="8"/>
      <c r="P1086" s="8"/>
      <c r="Q1086" s="7"/>
      <c r="R1086" s="7"/>
      <c r="S1086" s="7"/>
      <c r="T1086" s="7"/>
      <c r="U1086" s="7"/>
      <c r="V1086" s="7">
        <v>2</v>
      </c>
      <c r="W1086" s="10" t="s">
        <v>4132</v>
      </c>
    </row>
    <row r="1087" spans="1:23" ht="54" customHeight="1">
      <c r="A1087" s="7"/>
      <c r="B1087" s="7" t="s">
        <v>1388</v>
      </c>
      <c r="C1087" s="7" t="s">
        <v>4133</v>
      </c>
      <c r="D1087" s="14" t="s">
        <v>4134</v>
      </c>
      <c r="E1087" s="7"/>
      <c r="F1087" s="14"/>
      <c r="G1087" s="14"/>
      <c r="H1087" s="7"/>
      <c r="I1087" s="7"/>
      <c r="J1087" s="10" t="s">
        <v>4135</v>
      </c>
      <c r="K1087" s="8"/>
      <c r="L1087" s="8"/>
      <c r="M1087" s="134"/>
      <c r="N1087" s="8"/>
      <c r="O1087" s="8"/>
      <c r="P1087" s="8" t="s">
        <v>4136</v>
      </c>
      <c r="Q1087" s="8"/>
      <c r="R1087" s="7"/>
      <c r="S1087" s="7"/>
      <c r="T1087" s="7"/>
      <c r="U1087" s="7"/>
      <c r="V1087" s="7"/>
      <c r="W1087" s="10" t="s">
        <v>4135</v>
      </c>
    </row>
    <row r="1088" spans="1:23" ht="15.75" customHeight="1">
      <c r="A1088" s="7"/>
      <c r="B1088" s="7" t="s">
        <v>44</v>
      </c>
      <c r="C1088" s="7" t="s">
        <v>4137</v>
      </c>
      <c r="D1088" s="14"/>
      <c r="E1088" s="7"/>
      <c r="F1088" s="7"/>
      <c r="G1088" s="7"/>
      <c r="H1088" s="7"/>
      <c r="I1088" s="7"/>
      <c r="J1088" s="8"/>
      <c r="K1088" s="8"/>
      <c r="L1088" s="8"/>
      <c r="M1088" s="17"/>
      <c r="N1088" s="8"/>
      <c r="O1088" s="8"/>
      <c r="P1088" s="8"/>
      <c r="Q1088" s="8"/>
      <c r="R1088" s="7" t="s">
        <v>4138</v>
      </c>
      <c r="S1088" s="7"/>
      <c r="T1088" s="7"/>
      <c r="U1088" s="7"/>
      <c r="V1088" s="7"/>
      <c r="W1088" s="8"/>
    </row>
    <row r="1089" spans="1:23" ht="101.25" customHeight="1">
      <c r="A1089" s="7"/>
      <c r="B1089" s="7" t="s">
        <v>102</v>
      </c>
      <c r="C1089" s="7" t="s">
        <v>4139</v>
      </c>
      <c r="D1089" s="7" t="s">
        <v>4140</v>
      </c>
      <c r="E1089" s="7"/>
      <c r="F1089" s="7"/>
      <c r="G1089" s="7"/>
      <c r="H1089" s="7"/>
      <c r="I1089" s="7" t="s">
        <v>3957</v>
      </c>
      <c r="J1089" s="13">
        <v>0</v>
      </c>
      <c r="K1089" s="7"/>
      <c r="L1089" s="7"/>
      <c r="M1089" s="7" t="s">
        <v>1014</v>
      </c>
      <c r="N1089" s="13" t="s">
        <v>3112</v>
      </c>
      <c r="O1089" s="13" t="s">
        <v>3113</v>
      </c>
      <c r="P1089" s="7"/>
      <c r="Q1089" s="7"/>
      <c r="R1089" s="7"/>
      <c r="S1089" s="7"/>
      <c r="T1089" s="7"/>
      <c r="U1089" s="7"/>
      <c r="V1089" s="7"/>
      <c r="W1089" s="13">
        <v>0</v>
      </c>
    </row>
    <row r="1090" spans="1:23" ht="101.25" customHeight="1">
      <c r="A1090" s="7"/>
      <c r="B1090" s="10" t="s">
        <v>3610</v>
      </c>
      <c r="C1090" s="7" t="s">
        <v>4141</v>
      </c>
      <c r="D1090" s="14" t="s">
        <v>4142</v>
      </c>
      <c r="E1090" s="13" t="s">
        <v>4143</v>
      </c>
      <c r="F1090" s="123" t="s">
        <v>4144</v>
      </c>
      <c r="G1090" s="13" t="s">
        <v>4145</v>
      </c>
      <c r="H1090" s="7" t="s">
        <v>4146</v>
      </c>
      <c r="I1090" s="7" t="s">
        <v>4147</v>
      </c>
      <c r="J1090" s="8" t="s">
        <v>4148</v>
      </c>
      <c r="K1090" s="121"/>
      <c r="L1090" s="8"/>
      <c r="M1090" s="101" t="s">
        <v>1014</v>
      </c>
      <c r="N1090" s="8"/>
      <c r="O1090" s="8"/>
      <c r="P1090" s="8"/>
      <c r="Q1090" s="8"/>
      <c r="R1090" s="7"/>
      <c r="S1090" s="7"/>
      <c r="T1090" s="7"/>
      <c r="U1090" s="7"/>
      <c r="V1090" s="7">
        <v>3</v>
      </c>
      <c r="W1090" s="8" t="s">
        <v>4148</v>
      </c>
    </row>
    <row r="1091" spans="1:23" ht="15.75" customHeight="1">
      <c r="A1091" s="7"/>
      <c r="B1091" s="7" t="s">
        <v>102</v>
      </c>
      <c r="C1091" s="7" t="s">
        <v>4149</v>
      </c>
      <c r="D1091" s="14" t="s">
        <v>3620</v>
      </c>
      <c r="E1091" s="7" t="s">
        <v>4150</v>
      </c>
      <c r="F1091" s="71" t="s">
        <v>3622</v>
      </c>
      <c r="G1091" s="7" t="s">
        <v>4151</v>
      </c>
      <c r="H1091" s="7" t="s">
        <v>4152</v>
      </c>
      <c r="I1091" s="7"/>
      <c r="J1091" s="10" t="s">
        <v>4153</v>
      </c>
      <c r="K1091" s="10"/>
      <c r="L1091" s="8"/>
      <c r="M1091" s="113" t="s">
        <v>1014</v>
      </c>
      <c r="N1091" s="8"/>
      <c r="O1091" s="8"/>
      <c r="P1091" s="8"/>
      <c r="Q1091" s="8"/>
      <c r="R1091" s="7"/>
      <c r="S1091" s="7"/>
      <c r="T1091" s="7"/>
      <c r="U1091" s="7"/>
      <c r="V1091" s="7">
        <v>3</v>
      </c>
      <c r="W1091" s="10" t="s">
        <v>4153</v>
      </c>
    </row>
    <row r="1092" spans="1:23" ht="15.75" customHeight="1">
      <c r="A1092" s="7"/>
      <c r="B1092" s="7" t="s">
        <v>102</v>
      </c>
      <c r="C1092" s="7" t="s">
        <v>4154</v>
      </c>
      <c r="D1092" s="14" t="s">
        <v>4155</v>
      </c>
      <c r="E1092" s="14" t="s">
        <v>4156</v>
      </c>
      <c r="F1092" s="71" t="s">
        <v>4157</v>
      </c>
      <c r="G1092" s="7" t="s">
        <v>4158</v>
      </c>
      <c r="H1092" s="7" t="s">
        <v>4159</v>
      </c>
      <c r="I1092" s="7"/>
      <c r="J1092" s="8" t="s">
        <v>4160</v>
      </c>
      <c r="K1092" s="8"/>
      <c r="L1092" s="8"/>
      <c r="M1092" s="113" t="s">
        <v>1014</v>
      </c>
      <c r="N1092" s="8"/>
      <c r="O1092" s="8"/>
      <c r="P1092" s="8"/>
      <c r="Q1092" s="8"/>
      <c r="R1092" s="7"/>
      <c r="S1092" s="7"/>
      <c r="T1092" s="7"/>
      <c r="U1092" s="7"/>
      <c r="V1092" s="7">
        <v>3</v>
      </c>
      <c r="W1092" s="8" t="s">
        <v>4160</v>
      </c>
    </row>
    <row r="1093" spans="1:23" ht="57.75" customHeight="1">
      <c r="A1093" s="7"/>
      <c r="B1093" s="7" t="s">
        <v>81</v>
      </c>
      <c r="C1093" s="7" t="s">
        <v>4161</v>
      </c>
      <c r="D1093" s="7" t="s">
        <v>4162</v>
      </c>
      <c r="E1093" s="13" t="s">
        <v>4163</v>
      </c>
      <c r="F1093" s="71" t="s">
        <v>4164</v>
      </c>
      <c r="G1093" s="7" t="s">
        <v>4165</v>
      </c>
      <c r="H1093" s="7" t="s">
        <v>4166</v>
      </c>
      <c r="I1093" s="7"/>
      <c r="J1093" s="10">
        <v>0</v>
      </c>
      <c r="K1093" s="8"/>
      <c r="L1093" s="7"/>
      <c r="M1093" s="101" t="s">
        <v>1014</v>
      </c>
      <c r="N1093" s="7"/>
      <c r="O1093" s="7"/>
      <c r="P1093" s="7"/>
      <c r="Q1093" s="7"/>
      <c r="R1093" s="7"/>
      <c r="S1093" s="7"/>
      <c r="T1093" s="7"/>
      <c r="U1093" s="7"/>
      <c r="V1093" s="7">
        <v>2</v>
      </c>
      <c r="W1093" s="8" t="s">
        <v>4148</v>
      </c>
    </row>
    <row r="1094" spans="1:23" ht="64.5" customHeight="1">
      <c r="A1094" s="13" t="s">
        <v>71</v>
      </c>
      <c r="B1094" s="10" t="s">
        <v>4167</v>
      </c>
      <c r="C1094" s="13" t="s">
        <v>4168</v>
      </c>
      <c r="D1094" s="13" t="s">
        <v>4169</v>
      </c>
      <c r="E1094" s="13" t="s">
        <v>4170</v>
      </c>
      <c r="F1094" s="123" t="s">
        <v>4171</v>
      </c>
      <c r="G1094" s="13" t="s">
        <v>4172</v>
      </c>
      <c r="H1094" s="7"/>
      <c r="I1094" s="7" t="s">
        <v>4173</v>
      </c>
      <c r="J1094" s="10">
        <v>0</v>
      </c>
      <c r="K1094" s="220"/>
      <c r="L1094" s="7"/>
      <c r="M1094" s="101" t="s">
        <v>1014</v>
      </c>
      <c r="N1094" s="7"/>
      <c r="O1094" s="7"/>
      <c r="P1094" s="7"/>
      <c r="Q1094" s="7"/>
      <c r="R1094" s="7"/>
      <c r="S1094" s="7"/>
      <c r="T1094" s="7"/>
      <c r="U1094" s="7"/>
      <c r="V1094" s="13">
        <v>8</v>
      </c>
      <c r="W1094" s="8" t="s">
        <v>4174</v>
      </c>
    </row>
    <row r="1095" spans="1:23" ht="64.5" customHeight="1">
      <c r="A1095" s="13" t="s">
        <v>71</v>
      </c>
      <c r="B1095" s="13" t="s">
        <v>4175</v>
      </c>
      <c r="C1095" s="13" t="s">
        <v>4176</v>
      </c>
      <c r="D1095" s="13" t="s">
        <v>4177</v>
      </c>
      <c r="E1095" s="13" t="s">
        <v>4178</v>
      </c>
      <c r="F1095" s="123"/>
      <c r="G1095" s="13"/>
      <c r="H1095" s="7"/>
      <c r="I1095" s="13" t="s">
        <v>4179</v>
      </c>
      <c r="J1095" s="8" t="s">
        <v>4148</v>
      </c>
      <c r="K1095" s="220"/>
      <c r="L1095" s="7"/>
      <c r="M1095" s="101" t="s">
        <v>1014</v>
      </c>
      <c r="N1095" s="7"/>
      <c r="O1095" s="7"/>
      <c r="P1095" s="7"/>
      <c r="Q1095" s="7"/>
      <c r="R1095" s="7"/>
      <c r="S1095" s="7"/>
      <c r="T1095" s="7"/>
      <c r="U1095" s="7"/>
      <c r="V1095" s="13">
        <v>5</v>
      </c>
      <c r="W1095" s="8" t="s">
        <v>4148</v>
      </c>
    </row>
    <row r="1096" spans="1:23" ht="64.5" customHeight="1">
      <c r="A1096" s="13" t="s">
        <v>71</v>
      </c>
      <c r="B1096" s="7" t="s">
        <v>4180</v>
      </c>
      <c r="C1096" s="7" t="s">
        <v>4181</v>
      </c>
      <c r="D1096" s="7" t="s">
        <v>4182</v>
      </c>
      <c r="E1096" s="7" t="s">
        <v>4183</v>
      </c>
      <c r="F1096" s="71" t="s">
        <v>4184</v>
      </c>
      <c r="G1096" s="7" t="s">
        <v>4185</v>
      </c>
      <c r="H1096" s="7" t="s">
        <v>4186</v>
      </c>
      <c r="I1096" s="7"/>
      <c r="J1096" s="10" t="s">
        <v>4187</v>
      </c>
      <c r="K1096" s="69"/>
      <c r="L1096" s="7"/>
      <c r="M1096" s="101" t="s">
        <v>1014</v>
      </c>
      <c r="N1096" s="7"/>
      <c r="O1096" s="7"/>
      <c r="P1096" s="7"/>
      <c r="Q1096" s="7"/>
      <c r="R1096" s="7"/>
      <c r="S1096" s="7"/>
      <c r="T1096" s="7"/>
      <c r="U1096" s="7"/>
      <c r="V1096" s="13">
        <v>3</v>
      </c>
      <c r="W1096" s="8" t="s">
        <v>4148</v>
      </c>
    </row>
    <row r="1097" spans="1:23" ht="15.75" customHeight="1">
      <c r="A1097" s="7"/>
      <c r="B1097" s="7" t="s">
        <v>2116</v>
      </c>
      <c r="C1097" s="7" t="s">
        <v>4188</v>
      </c>
      <c r="D1097" s="14" t="s">
        <v>4189</v>
      </c>
      <c r="E1097" s="7" t="s">
        <v>4190</v>
      </c>
      <c r="F1097" s="71" t="s">
        <v>4191</v>
      </c>
      <c r="G1097" s="7" t="s">
        <v>4192</v>
      </c>
      <c r="H1097" s="7" t="s">
        <v>4193</v>
      </c>
      <c r="I1097" s="7" t="s">
        <v>4194</v>
      </c>
      <c r="J1097" s="8"/>
      <c r="K1097" s="8"/>
      <c r="L1097" s="8"/>
      <c r="M1097" s="184" t="s">
        <v>1014</v>
      </c>
      <c r="N1097" s="10" t="s">
        <v>4195</v>
      </c>
      <c r="O1097" s="8" t="s">
        <v>3254</v>
      </c>
      <c r="P1097" s="8"/>
      <c r="Q1097" s="8"/>
      <c r="R1097" s="7"/>
      <c r="S1097" s="7"/>
      <c r="T1097" s="7"/>
      <c r="U1097" s="7"/>
      <c r="V1097" s="13">
        <v>5</v>
      </c>
      <c r="W1097" s="8"/>
    </row>
    <row r="1098" spans="1:23" ht="15.75" customHeight="1">
      <c r="A1098" s="7"/>
      <c r="B1098" s="7" t="s">
        <v>4196</v>
      </c>
      <c r="C1098" s="7" t="s">
        <v>4197</v>
      </c>
      <c r="D1098" s="7" t="s">
        <v>4198</v>
      </c>
      <c r="E1098" s="7" t="s">
        <v>4199</v>
      </c>
      <c r="F1098" s="71" t="s">
        <v>4200</v>
      </c>
      <c r="G1098" s="7" t="s">
        <v>4201</v>
      </c>
      <c r="H1098" s="7"/>
      <c r="I1098" s="7"/>
      <c r="J1098" s="77" t="s">
        <v>4202</v>
      </c>
      <c r="K1098" s="8"/>
      <c r="L1098" s="8"/>
      <c r="M1098" s="101" t="s">
        <v>1014</v>
      </c>
      <c r="N1098" s="8"/>
      <c r="O1098" s="8"/>
      <c r="P1098" s="8"/>
      <c r="Q1098" s="8"/>
      <c r="R1098" s="7"/>
      <c r="S1098" s="7"/>
      <c r="T1098" s="7"/>
      <c r="U1098" s="7"/>
      <c r="V1098" s="13">
        <v>4</v>
      </c>
      <c r="W1098" s="8" t="s">
        <v>4203</v>
      </c>
    </row>
    <row r="1099" spans="1:23" ht="15.75" customHeight="1">
      <c r="A1099" s="7"/>
      <c r="B1099" s="7" t="s">
        <v>102</v>
      </c>
      <c r="C1099" s="7" t="s">
        <v>4204</v>
      </c>
      <c r="D1099" s="14" t="s">
        <v>4205</v>
      </c>
      <c r="E1099" s="7" t="s">
        <v>4206</v>
      </c>
      <c r="F1099" s="71" t="s">
        <v>4207</v>
      </c>
      <c r="G1099" s="375" t="s">
        <v>4208</v>
      </c>
      <c r="H1099" s="7"/>
      <c r="I1099" s="7"/>
      <c r="J1099" s="8" t="s">
        <v>4209</v>
      </c>
      <c r="K1099" s="7"/>
      <c r="L1099" s="7"/>
      <c r="M1099" s="101" t="s">
        <v>1014</v>
      </c>
      <c r="N1099" s="7"/>
      <c r="O1099" s="7"/>
      <c r="P1099" s="7"/>
      <c r="Q1099" s="7"/>
      <c r="R1099" s="7"/>
      <c r="S1099" s="7"/>
      <c r="T1099" s="7"/>
      <c r="U1099" s="7"/>
      <c r="V1099" s="7">
        <v>3</v>
      </c>
      <c r="W1099" s="8" t="s">
        <v>4209</v>
      </c>
    </row>
    <row r="1100" spans="1:23" ht="15.75" customHeight="1">
      <c r="A1100" s="7"/>
      <c r="B1100" s="7" t="s">
        <v>81</v>
      </c>
      <c r="C1100" s="7" t="s">
        <v>4210</v>
      </c>
      <c r="D1100" s="7" t="s">
        <v>4211</v>
      </c>
      <c r="E1100" s="7" t="s">
        <v>4212</v>
      </c>
      <c r="F1100" s="71" t="s">
        <v>4213</v>
      </c>
      <c r="G1100" s="7" t="s">
        <v>4214</v>
      </c>
      <c r="H1100" s="7"/>
      <c r="I1100" s="7"/>
      <c r="J1100" s="8" t="s">
        <v>4203</v>
      </c>
      <c r="K1100" s="8"/>
      <c r="L1100" s="7"/>
      <c r="M1100" s="101" t="s">
        <v>1014</v>
      </c>
      <c r="N1100" s="7"/>
      <c r="O1100" s="7"/>
      <c r="P1100" s="7"/>
      <c r="Q1100" s="7"/>
      <c r="R1100" s="7"/>
      <c r="S1100" s="7"/>
      <c r="T1100" s="7"/>
      <c r="U1100" s="7"/>
      <c r="V1100" s="13">
        <v>5</v>
      </c>
      <c r="W1100" s="8" t="s">
        <v>4203</v>
      </c>
    </row>
    <row r="1101" spans="1:23" ht="15.75" customHeight="1">
      <c r="A1101" s="13" t="s">
        <v>3326</v>
      </c>
      <c r="B1101" s="7" t="s">
        <v>81</v>
      </c>
      <c r="C1101" s="13" t="s">
        <v>4215</v>
      </c>
      <c r="D1101" s="13" t="s">
        <v>4216</v>
      </c>
      <c r="E1101" s="7" t="s">
        <v>4217</v>
      </c>
      <c r="F1101" s="71" t="s">
        <v>4218</v>
      </c>
      <c r="G1101" s="7" t="s">
        <v>4219</v>
      </c>
      <c r="H1101" s="7" t="s">
        <v>4220</v>
      </c>
      <c r="I1101" s="7"/>
      <c r="J1101" s="10">
        <v>0</v>
      </c>
      <c r="K1101" s="8"/>
      <c r="L1101" s="8"/>
      <c r="M1101" s="101" t="s">
        <v>1014</v>
      </c>
      <c r="N1101" s="8"/>
      <c r="O1101" s="8"/>
      <c r="P1101" s="8"/>
      <c r="Q1101" s="8"/>
      <c r="R1101" s="7"/>
      <c r="S1101" s="7"/>
      <c r="T1101" s="7"/>
      <c r="U1101" s="7"/>
      <c r="V1101" s="13">
        <v>3</v>
      </c>
      <c r="W1101" s="10" t="s">
        <v>4221</v>
      </c>
    </row>
    <row r="1102" spans="1:23" ht="15.75" customHeight="1">
      <c r="A1102" s="13" t="s">
        <v>4222</v>
      </c>
      <c r="B1102" s="7" t="s">
        <v>81</v>
      </c>
      <c r="C1102" s="13" t="s">
        <v>4223</v>
      </c>
      <c r="D1102" s="13" t="s">
        <v>4224</v>
      </c>
      <c r="E1102" s="13" t="s">
        <v>4225</v>
      </c>
      <c r="F1102" s="123" t="s">
        <v>4226</v>
      </c>
      <c r="G1102" s="13" t="s">
        <v>4227</v>
      </c>
      <c r="H1102" s="7"/>
      <c r="I1102" s="7"/>
      <c r="J1102" s="10">
        <v>0</v>
      </c>
      <c r="K1102" s="8"/>
      <c r="L1102" s="8"/>
      <c r="M1102" s="101" t="s">
        <v>1014</v>
      </c>
      <c r="N1102" s="8"/>
      <c r="O1102" s="8"/>
      <c r="P1102" s="8"/>
      <c r="Q1102" s="8"/>
      <c r="R1102" s="7"/>
      <c r="S1102" s="7"/>
      <c r="T1102" s="7"/>
      <c r="U1102" s="7"/>
      <c r="V1102" s="13">
        <v>3</v>
      </c>
      <c r="W1102" s="10" t="s">
        <v>4228</v>
      </c>
    </row>
    <row r="1103" spans="1:23" ht="15.75" customHeight="1">
      <c r="A1103" s="13" t="s">
        <v>294</v>
      </c>
      <c r="B1103" s="13" t="s">
        <v>2116</v>
      </c>
      <c r="C1103" s="13" t="s">
        <v>4229</v>
      </c>
      <c r="D1103" s="13" t="s">
        <v>4230</v>
      </c>
      <c r="E1103" s="13"/>
      <c r="F1103" s="123"/>
      <c r="G1103" s="13"/>
      <c r="H1103" s="7"/>
      <c r="I1103" s="13" t="s">
        <v>4194</v>
      </c>
      <c r="J1103" s="10">
        <v>0</v>
      </c>
      <c r="K1103" s="121"/>
      <c r="L1103" s="8"/>
      <c r="M1103" s="101" t="s">
        <v>1014</v>
      </c>
      <c r="N1103" s="8" t="s">
        <v>4231</v>
      </c>
      <c r="O1103" s="8" t="s">
        <v>3254</v>
      </c>
      <c r="P1103" s="8"/>
      <c r="Q1103" s="8"/>
      <c r="R1103" s="7"/>
      <c r="S1103" s="7"/>
      <c r="T1103" s="7"/>
      <c r="U1103" s="7"/>
      <c r="V1103" s="13">
        <v>3</v>
      </c>
      <c r="W1103" s="10" t="s">
        <v>4232</v>
      </c>
    </row>
    <row r="1104" spans="1:23" ht="15.75" customHeight="1">
      <c r="A1104" s="13" t="s">
        <v>3326</v>
      </c>
      <c r="B1104" s="13" t="s">
        <v>3610</v>
      </c>
      <c r="C1104" s="13" t="s">
        <v>4233</v>
      </c>
      <c r="D1104" s="13" t="s">
        <v>4234</v>
      </c>
      <c r="E1104" s="13" t="s">
        <v>4235</v>
      </c>
      <c r="F1104" s="123" t="s">
        <v>4236</v>
      </c>
      <c r="G1104" s="13" t="s">
        <v>4237</v>
      </c>
      <c r="H1104" s="7"/>
      <c r="I1104" s="13" t="s">
        <v>4238</v>
      </c>
      <c r="J1104" s="10">
        <v>0</v>
      </c>
      <c r="K1104" s="121"/>
      <c r="L1104" s="8"/>
      <c r="M1104" s="101" t="s">
        <v>1014</v>
      </c>
      <c r="N1104" s="8"/>
      <c r="O1104" s="8"/>
      <c r="P1104" s="8"/>
      <c r="Q1104" s="8"/>
      <c r="R1104" s="7"/>
      <c r="S1104" s="7"/>
      <c r="T1104" s="7"/>
      <c r="U1104" s="7"/>
      <c r="V1104" s="13">
        <v>3</v>
      </c>
      <c r="W1104" s="10" t="s">
        <v>4239</v>
      </c>
    </row>
    <row r="1105" spans="1:23" ht="15.75" customHeight="1">
      <c r="A1105" s="13" t="s">
        <v>3326</v>
      </c>
      <c r="B1105" s="13" t="s">
        <v>102</v>
      </c>
      <c r="C1105" s="13" t="s">
        <v>4240</v>
      </c>
      <c r="D1105" s="13" t="s">
        <v>4241</v>
      </c>
      <c r="E1105" s="7"/>
      <c r="F1105" s="71"/>
      <c r="G1105" s="7"/>
      <c r="H1105" s="7"/>
      <c r="I1105" s="7"/>
      <c r="J1105" s="10" t="s">
        <v>4242</v>
      </c>
      <c r="K1105" s="121"/>
      <c r="L1105" s="8"/>
      <c r="M1105" s="101" t="s">
        <v>1014</v>
      </c>
      <c r="N1105" s="8"/>
      <c r="O1105" s="8"/>
      <c r="P1105" s="8"/>
      <c r="Q1105" s="8"/>
      <c r="R1105" s="7"/>
      <c r="S1105" s="7"/>
      <c r="T1105" s="7"/>
      <c r="U1105" s="7"/>
      <c r="V1105" s="13">
        <v>2</v>
      </c>
      <c r="W1105" s="10" t="s">
        <v>4242</v>
      </c>
    </row>
    <row r="1106" spans="1:23" ht="15.75" customHeight="1">
      <c r="A1106" s="13" t="s">
        <v>3326</v>
      </c>
      <c r="B1106" s="13" t="s">
        <v>102</v>
      </c>
      <c r="C1106" s="13" t="s">
        <v>4243</v>
      </c>
      <c r="D1106" s="13" t="s">
        <v>4244</v>
      </c>
      <c r="E1106" s="7"/>
      <c r="F1106" s="71"/>
      <c r="G1106" s="7"/>
      <c r="H1106" s="7"/>
      <c r="I1106" s="7"/>
      <c r="J1106" s="10" t="s">
        <v>4245</v>
      </c>
      <c r="K1106" s="121"/>
      <c r="L1106" s="8"/>
      <c r="M1106" s="101" t="s">
        <v>1014</v>
      </c>
      <c r="N1106" s="8"/>
      <c r="O1106" s="8"/>
      <c r="P1106" s="8"/>
      <c r="Q1106" s="8"/>
      <c r="R1106" s="7"/>
      <c r="S1106" s="7"/>
      <c r="T1106" s="7"/>
      <c r="U1106" s="7"/>
      <c r="V1106" s="13">
        <v>2</v>
      </c>
      <c r="W1106" s="10" t="s">
        <v>4245</v>
      </c>
    </row>
    <row r="1107" spans="1:23" ht="15.75" customHeight="1">
      <c r="A1107" s="13" t="s">
        <v>3326</v>
      </c>
      <c r="B1107" s="13" t="s">
        <v>4246</v>
      </c>
      <c r="C1107" s="13" t="s">
        <v>4247</v>
      </c>
      <c r="D1107" s="13" t="s">
        <v>4248</v>
      </c>
      <c r="E1107" s="13" t="s">
        <v>4249</v>
      </c>
      <c r="F1107" s="123" t="s">
        <v>4250</v>
      </c>
      <c r="G1107" s="13" t="s">
        <v>4251</v>
      </c>
      <c r="H1107" s="7"/>
      <c r="I1107" s="7"/>
      <c r="J1107" s="10">
        <v>0</v>
      </c>
      <c r="K1107" s="121"/>
      <c r="L1107" s="8"/>
      <c r="M1107" s="101" t="s">
        <v>1014</v>
      </c>
      <c r="N1107" s="8"/>
      <c r="O1107" s="8"/>
      <c r="P1107" s="8"/>
      <c r="Q1107" s="8"/>
      <c r="R1107" s="7"/>
      <c r="S1107" s="7"/>
      <c r="T1107" s="7"/>
      <c r="U1107" s="7"/>
      <c r="V1107" s="13">
        <v>3</v>
      </c>
      <c r="W1107" s="10" t="s">
        <v>4239</v>
      </c>
    </row>
    <row r="1108" spans="1:23" ht="15.75" customHeight="1">
      <c r="A1108" s="13" t="s">
        <v>3326</v>
      </c>
      <c r="B1108" s="13" t="s">
        <v>4252</v>
      </c>
      <c r="C1108" s="13" t="s">
        <v>4253</v>
      </c>
      <c r="D1108" s="13" t="s">
        <v>4254</v>
      </c>
      <c r="E1108" s="13" t="s">
        <v>4255</v>
      </c>
      <c r="F1108" s="123" t="s">
        <v>4256</v>
      </c>
      <c r="G1108" s="13" t="s">
        <v>4257</v>
      </c>
      <c r="H1108" s="7"/>
      <c r="I1108" s="7"/>
      <c r="J1108" s="13">
        <v>0</v>
      </c>
      <c r="K1108" s="121"/>
      <c r="L1108" s="8"/>
      <c r="M1108" s="101" t="s">
        <v>1014</v>
      </c>
      <c r="N1108" s="8"/>
      <c r="O1108" s="8"/>
      <c r="P1108" s="8"/>
      <c r="Q1108" s="8"/>
      <c r="R1108" s="7"/>
      <c r="S1108" s="7"/>
      <c r="T1108" s="7"/>
      <c r="U1108" s="7"/>
      <c r="V1108" s="13">
        <v>3</v>
      </c>
      <c r="W1108" s="13" t="s">
        <v>4258</v>
      </c>
    </row>
    <row r="1109" spans="1:23" ht="15.75" customHeight="1">
      <c r="A1109" s="13" t="s">
        <v>3326</v>
      </c>
      <c r="B1109" s="13" t="s">
        <v>102</v>
      </c>
      <c r="C1109" s="13" t="s">
        <v>4259</v>
      </c>
      <c r="D1109" s="13" t="s">
        <v>4260</v>
      </c>
      <c r="E1109" s="7"/>
      <c r="F1109" s="71"/>
      <c r="G1109" s="7"/>
      <c r="H1109" s="7"/>
      <c r="I1109" s="7"/>
      <c r="J1109" s="13" t="s">
        <v>4261</v>
      </c>
      <c r="K1109" s="7"/>
      <c r="L1109" s="8"/>
      <c r="M1109" s="101" t="s">
        <v>1014</v>
      </c>
      <c r="N1109" s="8"/>
      <c r="O1109" s="8"/>
      <c r="P1109" s="8"/>
      <c r="Q1109" s="8"/>
      <c r="R1109" s="7"/>
      <c r="S1109" s="7"/>
      <c r="T1109" s="7"/>
      <c r="U1109" s="7"/>
      <c r="V1109" s="13">
        <v>3</v>
      </c>
      <c r="W1109" s="13" t="s">
        <v>4261</v>
      </c>
    </row>
    <row r="1110" spans="1:23" ht="57.75" customHeight="1">
      <c r="A1110" s="7"/>
      <c r="B1110" s="7" t="s">
        <v>1168</v>
      </c>
      <c r="C1110" s="7" t="s">
        <v>4262</v>
      </c>
      <c r="D1110" s="14" t="s">
        <v>4263</v>
      </c>
      <c r="E1110" s="7" t="s">
        <v>4264</v>
      </c>
      <c r="F1110" s="71" t="s">
        <v>4265</v>
      </c>
      <c r="G1110" s="7" t="s">
        <v>4266</v>
      </c>
      <c r="H1110" s="7" t="s">
        <v>4267</v>
      </c>
      <c r="I1110" s="7" t="s">
        <v>4268</v>
      </c>
      <c r="J1110" s="8"/>
      <c r="K1110" s="8"/>
      <c r="L1110" s="8"/>
      <c r="M1110" s="64" t="s">
        <v>1014</v>
      </c>
      <c r="N1110" s="10" t="s">
        <v>4269</v>
      </c>
      <c r="O1110" s="8" t="s">
        <v>4270</v>
      </c>
      <c r="P1110" s="8"/>
      <c r="Q1110" s="8"/>
      <c r="R1110" s="7"/>
      <c r="S1110" s="7"/>
      <c r="T1110" s="7"/>
      <c r="U1110" s="7"/>
      <c r="V1110" s="13">
        <v>4</v>
      </c>
      <c r="W1110" s="8"/>
    </row>
    <row r="1111" spans="1:23" ht="15.75" customHeight="1">
      <c r="A1111" s="13" t="s">
        <v>3326</v>
      </c>
      <c r="B1111" s="7" t="s">
        <v>1168</v>
      </c>
      <c r="C1111" s="7" t="s">
        <v>4271</v>
      </c>
      <c r="D1111" s="26" t="s">
        <v>4272</v>
      </c>
      <c r="E1111" s="13" t="s">
        <v>4273</v>
      </c>
      <c r="F1111" s="123" t="s">
        <v>4274</v>
      </c>
      <c r="G1111" s="26" t="s">
        <v>4275</v>
      </c>
      <c r="H1111" s="7" t="s">
        <v>4276</v>
      </c>
      <c r="I1111" s="8" t="s">
        <v>3750</v>
      </c>
      <c r="J1111" s="10">
        <v>0</v>
      </c>
      <c r="K1111" s="8"/>
      <c r="L1111" s="8"/>
      <c r="M1111" s="64" t="s">
        <v>1014</v>
      </c>
      <c r="N1111" s="10" t="s">
        <v>4277</v>
      </c>
      <c r="O1111" s="8" t="s">
        <v>4270</v>
      </c>
      <c r="P1111" s="8"/>
      <c r="Q1111" s="8"/>
      <c r="R1111" s="7"/>
      <c r="S1111" s="7"/>
      <c r="T1111" s="7"/>
      <c r="U1111" s="7"/>
      <c r="V1111" s="13">
        <v>4</v>
      </c>
      <c r="W1111" s="10" t="s">
        <v>4278</v>
      </c>
    </row>
    <row r="1112" spans="1:23" ht="15.75" customHeight="1">
      <c r="A1112" s="7"/>
      <c r="B1112" s="7" t="s">
        <v>1168</v>
      </c>
      <c r="C1112" s="7" t="s">
        <v>4279</v>
      </c>
      <c r="D1112" s="14" t="s">
        <v>4280</v>
      </c>
      <c r="E1112" s="7" t="s">
        <v>4281</v>
      </c>
      <c r="F1112" s="70" t="s">
        <v>4282</v>
      </c>
      <c r="G1112" s="14" t="s">
        <v>4283</v>
      </c>
      <c r="H1112" s="7" t="s">
        <v>4284</v>
      </c>
      <c r="I1112" s="8" t="s">
        <v>3750</v>
      </c>
      <c r="J1112" s="10">
        <v>0</v>
      </c>
      <c r="K1112" s="8"/>
      <c r="L1112" s="8"/>
      <c r="M1112" s="64" t="s">
        <v>1014</v>
      </c>
      <c r="N1112" s="10" t="s">
        <v>4277</v>
      </c>
      <c r="O1112" s="8" t="s">
        <v>4270</v>
      </c>
      <c r="P1112" s="8"/>
      <c r="Q1112" s="8"/>
      <c r="R1112" s="7"/>
      <c r="S1112" s="7"/>
      <c r="T1112" s="7"/>
      <c r="U1112" s="7"/>
      <c r="V1112" s="13">
        <v>5</v>
      </c>
      <c r="W1112" s="8"/>
    </row>
    <row r="1113" spans="1:23" ht="15.75" customHeight="1">
      <c r="A1113" s="7"/>
      <c r="B1113" s="7" t="s">
        <v>1168</v>
      </c>
      <c r="C1113" s="7" t="s">
        <v>4285</v>
      </c>
      <c r="D1113" s="14" t="s">
        <v>4286</v>
      </c>
      <c r="E1113" s="7" t="s">
        <v>4287</v>
      </c>
      <c r="F1113" s="70" t="s">
        <v>4288</v>
      </c>
      <c r="G1113" s="14" t="s">
        <v>4289</v>
      </c>
      <c r="H1113" s="14" t="s">
        <v>4290</v>
      </c>
      <c r="I1113" s="14"/>
      <c r="J1113" s="10">
        <v>0</v>
      </c>
      <c r="K1113" s="8"/>
      <c r="L1113" s="8"/>
      <c r="M1113" s="101" t="s">
        <v>1014</v>
      </c>
      <c r="N1113" s="8" t="s">
        <v>4291</v>
      </c>
      <c r="O1113" s="8" t="s">
        <v>4292</v>
      </c>
      <c r="P1113" s="8"/>
      <c r="Q1113" s="8"/>
      <c r="R1113" s="7"/>
      <c r="S1113" s="7"/>
      <c r="T1113" s="7"/>
      <c r="U1113" s="7"/>
      <c r="V1113" s="7">
        <v>3</v>
      </c>
      <c r="W1113" s="8" t="s">
        <v>4293</v>
      </c>
    </row>
    <row r="1114" spans="1:23" ht="15.75" customHeight="1">
      <c r="A1114" s="7"/>
      <c r="B1114" s="7" t="s">
        <v>4294</v>
      </c>
      <c r="C1114" s="7" t="s">
        <v>4295</v>
      </c>
      <c r="D1114" s="14" t="s">
        <v>4296</v>
      </c>
      <c r="E1114" s="7" t="s">
        <v>4297</v>
      </c>
      <c r="F1114" s="70" t="s">
        <v>4298</v>
      </c>
      <c r="G1114" s="14" t="s">
        <v>4299</v>
      </c>
      <c r="H1114" s="14" t="s">
        <v>4300</v>
      </c>
      <c r="I1114" s="14" t="s">
        <v>4301</v>
      </c>
      <c r="J1114" s="8"/>
      <c r="K1114" s="8"/>
      <c r="L1114" s="8"/>
      <c r="M1114" s="101" t="s">
        <v>1014</v>
      </c>
      <c r="N1114" s="8" t="s">
        <v>3156</v>
      </c>
      <c r="O1114" s="8" t="s">
        <v>3157</v>
      </c>
      <c r="P1114" s="8"/>
      <c r="Q1114" s="8"/>
      <c r="R1114" s="7"/>
      <c r="S1114" s="7"/>
      <c r="T1114" s="7"/>
      <c r="U1114" s="7"/>
      <c r="V1114" s="7">
        <v>3</v>
      </c>
      <c r="W1114" s="8"/>
    </row>
    <row r="1115" spans="1:23" ht="15.75" customHeight="1">
      <c r="A1115" s="7"/>
      <c r="B1115" s="7" t="s">
        <v>102</v>
      </c>
      <c r="C1115" s="7" t="s">
        <v>4302</v>
      </c>
      <c r="D1115" s="14" t="s">
        <v>4303</v>
      </c>
      <c r="E1115" s="7" t="s">
        <v>4304</v>
      </c>
      <c r="F1115" s="71" t="s">
        <v>4305</v>
      </c>
      <c r="G1115" s="7" t="s">
        <v>4306</v>
      </c>
      <c r="H1115" s="7" t="s">
        <v>4307</v>
      </c>
      <c r="I1115" s="7"/>
      <c r="J1115" s="8" t="s">
        <v>4308</v>
      </c>
      <c r="K1115" s="8"/>
      <c r="L1115" s="8"/>
      <c r="M1115" s="113" t="s">
        <v>1014</v>
      </c>
      <c r="N1115" s="8"/>
      <c r="O1115" s="8"/>
      <c r="P1115" s="8"/>
      <c r="Q1115" s="8"/>
      <c r="R1115" s="7"/>
      <c r="S1115" s="7"/>
      <c r="T1115" s="7"/>
      <c r="U1115" s="7"/>
      <c r="V1115" s="7">
        <v>3</v>
      </c>
      <c r="W1115" s="8" t="s">
        <v>4308</v>
      </c>
    </row>
    <row r="1116" spans="1:23" ht="15.75" customHeight="1">
      <c r="A1116" s="7"/>
      <c r="B1116" s="7" t="s">
        <v>4309</v>
      </c>
      <c r="C1116" s="7" t="s">
        <v>4310</v>
      </c>
      <c r="D1116" s="14" t="s">
        <v>4311</v>
      </c>
      <c r="E1116" s="7" t="s">
        <v>4312</v>
      </c>
      <c r="F1116" s="71" t="s">
        <v>4313</v>
      </c>
      <c r="G1116" s="7" t="s">
        <v>4314</v>
      </c>
      <c r="H1116" s="7" t="s">
        <v>4315</v>
      </c>
      <c r="I1116" s="7"/>
      <c r="J1116" s="10">
        <v>0</v>
      </c>
      <c r="K1116" s="69"/>
      <c r="L1116" s="8"/>
      <c r="M1116" s="101" t="s">
        <v>1014</v>
      </c>
      <c r="N1116" s="8"/>
      <c r="O1116" s="8"/>
      <c r="P1116" s="8"/>
      <c r="Q1116" s="8"/>
      <c r="R1116" s="7"/>
      <c r="S1116" s="7"/>
      <c r="T1116" s="7"/>
      <c r="U1116" s="7"/>
      <c r="V1116" s="7">
        <v>2</v>
      </c>
      <c r="W1116" s="8"/>
    </row>
    <row r="1117" spans="1:23" ht="15.75" customHeight="1">
      <c r="A1117" s="376"/>
      <c r="B1117" s="376" t="s">
        <v>2712</v>
      </c>
      <c r="C1117" s="7" t="s">
        <v>4316</v>
      </c>
      <c r="D1117" s="7" t="s">
        <v>4317</v>
      </c>
      <c r="E1117" s="7" t="s">
        <v>4318</v>
      </c>
      <c r="F1117" s="71" t="s">
        <v>4319</v>
      </c>
      <c r="G1117" s="7" t="s">
        <v>4320</v>
      </c>
      <c r="H1117" s="7" t="s">
        <v>4321</v>
      </c>
      <c r="I1117" s="7"/>
      <c r="J1117" s="13">
        <v>0</v>
      </c>
      <c r="K1117" s="377"/>
      <c r="L1117" s="7"/>
      <c r="M1117" s="101" t="s">
        <v>1014</v>
      </c>
      <c r="N1117" s="7"/>
      <c r="O1117" s="7"/>
      <c r="P1117" s="7"/>
      <c r="Q1117" s="7"/>
      <c r="R1117" s="7"/>
      <c r="S1117" s="7"/>
      <c r="T1117" s="7"/>
      <c r="U1117" s="7"/>
      <c r="V1117" s="7">
        <v>2</v>
      </c>
      <c r="W1117" s="7" t="s">
        <v>4322</v>
      </c>
    </row>
    <row r="1118" spans="1:23" ht="15.75" customHeight="1">
      <c r="A1118" s="7"/>
      <c r="B1118" s="7" t="s">
        <v>1413</v>
      </c>
      <c r="C1118" s="7" t="s">
        <v>4133</v>
      </c>
      <c r="D1118" s="14"/>
      <c r="E1118" s="7"/>
      <c r="F1118" s="7"/>
      <c r="G1118" s="7"/>
      <c r="H1118" s="7"/>
      <c r="I1118" s="7"/>
      <c r="J1118" s="8"/>
      <c r="K1118" s="8"/>
      <c r="L1118" s="8"/>
      <c r="M1118" s="8"/>
      <c r="N1118" s="8"/>
      <c r="O1118" s="8"/>
      <c r="P1118" s="8"/>
      <c r="Q1118" s="8"/>
      <c r="R1118" s="7"/>
      <c r="S1118" s="7"/>
      <c r="T1118" s="7"/>
      <c r="U1118" s="7"/>
      <c r="V1118" s="7"/>
      <c r="W1118" s="8"/>
    </row>
    <row r="1119" spans="1:23" ht="15.75" customHeight="1">
      <c r="A1119" s="13" t="s">
        <v>3326</v>
      </c>
      <c r="B1119" s="7" t="s">
        <v>1916</v>
      </c>
      <c r="C1119" s="7" t="s">
        <v>4323</v>
      </c>
      <c r="D1119" s="26" t="s">
        <v>4324</v>
      </c>
      <c r="E1119" s="13" t="s">
        <v>4325</v>
      </c>
      <c r="F1119" s="123" t="s">
        <v>4326</v>
      </c>
      <c r="G1119" s="13" t="s">
        <v>4327</v>
      </c>
      <c r="H1119" s="7" t="s">
        <v>4328</v>
      </c>
      <c r="I1119" s="13"/>
      <c r="J1119" s="26" t="s">
        <v>2685</v>
      </c>
      <c r="K1119" s="8"/>
      <c r="L1119" s="8"/>
      <c r="M1119" s="101" t="s">
        <v>1014</v>
      </c>
      <c r="N1119" s="8" t="s">
        <v>3156</v>
      </c>
      <c r="O1119" s="8" t="s">
        <v>3157</v>
      </c>
      <c r="P1119" s="8"/>
      <c r="Q1119" s="127" t="s">
        <v>4053</v>
      </c>
      <c r="R1119" s="7"/>
      <c r="S1119" s="7"/>
      <c r="T1119" s="7"/>
      <c r="U1119" s="7"/>
      <c r="V1119" s="13">
        <v>4</v>
      </c>
      <c r="W1119" s="26" t="s">
        <v>4329</v>
      </c>
    </row>
    <row r="1120" spans="1:23" ht="15.75" customHeight="1">
      <c r="A1120" s="13" t="s">
        <v>4330</v>
      </c>
      <c r="B1120" s="7" t="s">
        <v>1916</v>
      </c>
      <c r="C1120" s="7" t="s">
        <v>4331</v>
      </c>
      <c r="D1120" s="26" t="s">
        <v>4332</v>
      </c>
      <c r="E1120" s="7" t="s">
        <v>4333</v>
      </c>
      <c r="F1120" s="71" t="s">
        <v>4334</v>
      </c>
      <c r="G1120" s="7" t="s">
        <v>4335</v>
      </c>
      <c r="H1120" s="7"/>
      <c r="I1120" s="7"/>
      <c r="J1120" s="10">
        <v>0</v>
      </c>
      <c r="K1120" s="220"/>
      <c r="L1120" s="8"/>
      <c r="M1120" s="101" t="s">
        <v>1014</v>
      </c>
      <c r="N1120" s="8" t="s">
        <v>3156</v>
      </c>
      <c r="O1120" s="8" t="s">
        <v>3157</v>
      </c>
      <c r="P1120" s="8"/>
      <c r="Q1120" s="127" t="s">
        <v>1939</v>
      </c>
      <c r="R1120" s="7"/>
      <c r="S1120" s="7"/>
      <c r="T1120" s="7"/>
      <c r="U1120" s="7"/>
      <c r="V1120" s="7"/>
      <c r="W1120" s="10" t="s">
        <v>1141</v>
      </c>
    </row>
    <row r="1121" spans="1:23" ht="15.75" customHeight="1">
      <c r="A1121" s="7"/>
      <c r="B1121" s="7" t="s">
        <v>1388</v>
      </c>
      <c r="C1121" s="7" t="s">
        <v>4336</v>
      </c>
      <c r="D1121" s="14" t="s">
        <v>4337</v>
      </c>
      <c r="E1121" s="7"/>
      <c r="F1121" s="7"/>
      <c r="G1121" s="7"/>
      <c r="H1121" s="7"/>
      <c r="I1121" s="7"/>
      <c r="J1121" s="8" t="s">
        <v>4338</v>
      </c>
      <c r="K1121" s="8"/>
      <c r="L1121" s="8"/>
      <c r="M1121" s="134"/>
      <c r="N1121" s="8"/>
      <c r="O1121" s="8"/>
      <c r="P1121" s="8" t="s">
        <v>4339</v>
      </c>
      <c r="Q1121" s="8"/>
      <c r="R1121" s="7"/>
      <c r="S1121" s="7"/>
      <c r="T1121" s="7"/>
      <c r="U1121" s="7"/>
      <c r="V1121" s="7"/>
      <c r="W1121" s="8" t="s">
        <v>4338</v>
      </c>
    </row>
    <row r="1122" spans="1:23" ht="15.75" customHeight="1">
      <c r="A1122" s="7"/>
      <c r="B1122" s="7" t="s">
        <v>44</v>
      </c>
      <c r="C1122" s="7" t="s">
        <v>4340</v>
      </c>
      <c r="D1122" s="14"/>
      <c r="E1122" s="7"/>
      <c r="F1122" s="7"/>
      <c r="G1122" s="7"/>
      <c r="H1122" s="7"/>
      <c r="I1122" s="7"/>
      <c r="J1122" s="8"/>
      <c r="K1122" s="8"/>
      <c r="L1122" s="8"/>
      <c r="M1122" s="17"/>
      <c r="N1122" s="8"/>
      <c r="O1122" s="8"/>
      <c r="P1122" s="8"/>
      <c r="Q1122" s="8"/>
      <c r="R1122" s="7" t="s">
        <v>4341</v>
      </c>
      <c r="S1122" s="7"/>
      <c r="T1122" s="7"/>
      <c r="U1122" s="7"/>
      <c r="V1122" s="7"/>
      <c r="W1122" s="8"/>
    </row>
    <row r="1123" spans="1:23" ht="15.75" customHeight="1">
      <c r="A1123" s="7"/>
      <c r="B1123" s="7" t="s">
        <v>63</v>
      </c>
      <c r="C1123" s="7" t="s">
        <v>4342</v>
      </c>
      <c r="D1123" s="14" t="s">
        <v>4343</v>
      </c>
      <c r="E1123" s="7" t="s">
        <v>4344</v>
      </c>
      <c r="F1123" s="71" t="s">
        <v>4345</v>
      </c>
      <c r="G1123" s="7" t="s">
        <v>4346</v>
      </c>
      <c r="H1123" s="7" t="s">
        <v>4347</v>
      </c>
      <c r="I1123" s="7"/>
      <c r="J1123" s="10">
        <v>0</v>
      </c>
      <c r="K1123" s="8"/>
      <c r="L1123" s="8"/>
      <c r="M1123" s="168"/>
      <c r="N1123" s="8"/>
      <c r="O1123" s="8"/>
      <c r="P1123" s="8"/>
      <c r="Q1123" s="8"/>
      <c r="R1123" s="7"/>
      <c r="S1123" s="7"/>
      <c r="T1123" s="7"/>
      <c r="U1123" s="7"/>
      <c r="V1123" s="7"/>
      <c r="W1123" s="8"/>
    </row>
    <row r="1124" spans="1:23" ht="15.75" customHeight="1">
      <c r="A1124" s="13" t="s">
        <v>71</v>
      </c>
      <c r="B1124" s="10" t="s">
        <v>3610</v>
      </c>
      <c r="C1124" s="13" t="s">
        <v>4348</v>
      </c>
      <c r="D1124" s="26" t="s">
        <v>4349</v>
      </c>
      <c r="E1124" s="7" t="s">
        <v>4350</v>
      </c>
      <c r="F1124" s="71" t="s">
        <v>4351</v>
      </c>
      <c r="G1124" s="7" t="s">
        <v>4352</v>
      </c>
      <c r="H1124" s="7" t="s">
        <v>4353</v>
      </c>
      <c r="I1124" s="7" t="s">
        <v>4354</v>
      </c>
      <c r="J1124" s="10">
        <v>0</v>
      </c>
      <c r="K1124" s="121"/>
      <c r="L1124" s="8"/>
      <c r="M1124" s="101" t="s">
        <v>1014</v>
      </c>
      <c r="N1124" s="8"/>
      <c r="O1124" s="8"/>
      <c r="P1124" s="8"/>
      <c r="Q1124" s="8"/>
      <c r="R1124" s="7"/>
      <c r="S1124" s="7"/>
      <c r="T1124" s="7"/>
      <c r="U1124" s="7"/>
      <c r="V1124" s="13">
        <v>3</v>
      </c>
      <c r="W1124" s="10"/>
    </row>
    <row r="1125" spans="1:23" ht="15.75" customHeight="1">
      <c r="A1125" s="13" t="s">
        <v>71</v>
      </c>
      <c r="B1125" s="7" t="s">
        <v>102</v>
      </c>
      <c r="C1125" s="13" t="s">
        <v>4355</v>
      </c>
      <c r="D1125" s="14" t="s">
        <v>3620</v>
      </c>
      <c r="E1125" s="7" t="s">
        <v>4150</v>
      </c>
      <c r="F1125" s="71" t="s">
        <v>3622</v>
      </c>
      <c r="G1125" s="7" t="s">
        <v>4151</v>
      </c>
      <c r="H1125" s="7" t="s">
        <v>4356</v>
      </c>
      <c r="I1125" s="7"/>
      <c r="J1125" s="10" t="s">
        <v>4357</v>
      </c>
      <c r="K1125" s="8"/>
      <c r="L1125" s="8"/>
      <c r="M1125" s="113" t="s">
        <v>1014</v>
      </c>
      <c r="N1125" s="8"/>
      <c r="O1125" s="8"/>
      <c r="P1125" s="8"/>
      <c r="Q1125" s="8"/>
      <c r="R1125" s="7"/>
      <c r="S1125" s="7"/>
      <c r="T1125" s="7"/>
      <c r="U1125" s="7"/>
      <c r="V1125" s="7">
        <v>3</v>
      </c>
      <c r="W1125" s="10" t="s">
        <v>4357</v>
      </c>
    </row>
    <row r="1126" spans="1:23" ht="15.75" customHeight="1">
      <c r="A1126" s="13" t="s">
        <v>71</v>
      </c>
      <c r="B1126" s="7" t="s">
        <v>102</v>
      </c>
      <c r="C1126" s="13" t="s">
        <v>4358</v>
      </c>
      <c r="D1126" s="14" t="s">
        <v>4155</v>
      </c>
      <c r="E1126" s="247" t="s">
        <v>4359</v>
      </c>
      <c r="F1126" s="71" t="s">
        <v>4157</v>
      </c>
      <c r="G1126" s="7" t="s">
        <v>4158</v>
      </c>
      <c r="H1126" s="7" t="s">
        <v>4360</v>
      </c>
      <c r="I1126" s="7"/>
      <c r="J1126" s="10" t="s">
        <v>4361</v>
      </c>
      <c r="K1126" s="8"/>
      <c r="L1126" s="8"/>
      <c r="M1126" s="113" t="s">
        <v>1014</v>
      </c>
      <c r="N1126" s="8"/>
      <c r="O1126" s="8"/>
      <c r="P1126" s="8"/>
      <c r="Q1126" s="8"/>
      <c r="R1126" s="7"/>
      <c r="S1126" s="7"/>
      <c r="T1126" s="7"/>
      <c r="U1126" s="7"/>
      <c r="V1126" s="7">
        <v>3</v>
      </c>
      <c r="W1126" s="10" t="s">
        <v>4361</v>
      </c>
    </row>
    <row r="1127" spans="1:23" ht="15.75" customHeight="1">
      <c r="A1127" s="7"/>
      <c r="B1127" s="8" t="s">
        <v>1186</v>
      </c>
      <c r="C1127" s="7" t="s">
        <v>4362</v>
      </c>
      <c r="D1127" s="14" t="s">
        <v>4363</v>
      </c>
      <c r="E1127" s="7" t="s">
        <v>4364</v>
      </c>
      <c r="F1127" s="71" t="s">
        <v>4365</v>
      </c>
      <c r="G1127" s="7" t="s">
        <v>4366</v>
      </c>
      <c r="H1127" s="7" t="s">
        <v>4367</v>
      </c>
      <c r="I1127" s="7"/>
      <c r="J1127" s="10">
        <v>0</v>
      </c>
      <c r="K1127" s="8"/>
      <c r="L1127" s="8"/>
      <c r="M1127" s="113" t="s">
        <v>1014</v>
      </c>
      <c r="N1127" s="8"/>
      <c r="O1127" s="8"/>
      <c r="P1127" s="8"/>
      <c r="Q1127" s="8"/>
      <c r="R1127" s="7"/>
      <c r="S1127" s="7"/>
      <c r="T1127" s="7"/>
      <c r="U1127" s="7"/>
      <c r="V1127" s="7">
        <v>2</v>
      </c>
      <c r="W1127" s="8"/>
    </row>
    <row r="1128" spans="1:23" ht="15.75" customHeight="1">
      <c r="A1128" s="13" t="s">
        <v>71</v>
      </c>
      <c r="B1128" s="13" t="s">
        <v>1168</v>
      </c>
      <c r="C1128" s="13" t="s">
        <v>4368</v>
      </c>
      <c r="D1128" s="26" t="s">
        <v>4369</v>
      </c>
      <c r="E1128" s="13" t="s">
        <v>4370</v>
      </c>
      <c r="F1128" s="123" t="s">
        <v>4371</v>
      </c>
      <c r="G1128" s="13" t="s">
        <v>4372</v>
      </c>
      <c r="H1128" s="7"/>
      <c r="I1128" s="26" t="s">
        <v>4373</v>
      </c>
      <c r="J1128" s="10">
        <v>0</v>
      </c>
      <c r="K1128" s="8"/>
      <c r="L1128" s="8"/>
      <c r="M1128" s="101" t="s">
        <v>1014</v>
      </c>
      <c r="N1128" s="10" t="s">
        <v>4374</v>
      </c>
      <c r="O1128" s="10" t="s">
        <v>3482</v>
      </c>
      <c r="P1128" s="8"/>
      <c r="Q1128" s="8"/>
      <c r="R1128" s="7"/>
      <c r="S1128" s="7"/>
      <c r="T1128" s="7"/>
      <c r="U1128" s="7"/>
      <c r="V1128" s="13">
        <v>5</v>
      </c>
      <c r="W1128" s="8"/>
    </row>
    <row r="1129" spans="1:23" ht="15.75" customHeight="1">
      <c r="A1129" s="7"/>
      <c r="B1129" s="7" t="s">
        <v>1553</v>
      </c>
      <c r="C1129" s="7" t="s">
        <v>4375</v>
      </c>
      <c r="D1129" s="26" t="s">
        <v>4376</v>
      </c>
      <c r="E1129" s="7" t="s">
        <v>4377</v>
      </c>
      <c r="F1129" s="71" t="s">
        <v>4378</v>
      </c>
      <c r="G1129" s="7" t="s">
        <v>4379</v>
      </c>
      <c r="H1129" s="7" t="s">
        <v>4380</v>
      </c>
      <c r="I1129" s="7"/>
      <c r="J1129" s="10">
        <v>0</v>
      </c>
      <c r="K1129" s="8"/>
      <c r="L1129" s="8"/>
      <c r="M1129" s="101" t="s">
        <v>1014</v>
      </c>
      <c r="N1129" s="10"/>
      <c r="O1129" s="8"/>
      <c r="P1129" s="8"/>
      <c r="Q1129" s="8"/>
      <c r="R1129" s="7"/>
      <c r="S1129" s="7"/>
      <c r="T1129" s="7"/>
      <c r="U1129" s="7"/>
      <c r="V1129" s="13">
        <v>3</v>
      </c>
      <c r="W1129" s="8"/>
    </row>
    <row r="1130" spans="1:23" ht="15.75" customHeight="1">
      <c r="A1130" s="13" t="s">
        <v>71</v>
      </c>
      <c r="B1130" s="13" t="s">
        <v>4381</v>
      </c>
      <c r="C1130" s="13" t="s">
        <v>4382</v>
      </c>
      <c r="D1130" s="26" t="s">
        <v>4383</v>
      </c>
      <c r="E1130" s="13" t="s">
        <v>4384</v>
      </c>
      <c r="F1130" s="123" t="s">
        <v>4385</v>
      </c>
      <c r="G1130" s="13" t="s">
        <v>4386</v>
      </c>
      <c r="H1130" s="7"/>
      <c r="I1130" s="7"/>
      <c r="J1130" s="10">
        <v>0</v>
      </c>
      <c r="K1130" s="8"/>
      <c r="L1130" s="8"/>
      <c r="M1130" s="101" t="s">
        <v>1014</v>
      </c>
      <c r="N1130" s="8"/>
      <c r="O1130" s="8"/>
      <c r="P1130" s="8"/>
      <c r="Q1130" s="8"/>
      <c r="R1130" s="7"/>
      <c r="S1130" s="7"/>
      <c r="T1130" s="7"/>
      <c r="U1130" s="7"/>
      <c r="V1130" s="13">
        <v>4</v>
      </c>
      <c r="W1130" s="8"/>
    </row>
    <row r="1131" spans="1:23" ht="15.75" customHeight="1">
      <c r="A1131" s="7"/>
      <c r="B1131" s="8" t="s">
        <v>4387</v>
      </c>
      <c r="C1131" s="7" t="s">
        <v>4388</v>
      </c>
      <c r="D1131" s="14" t="s">
        <v>4389</v>
      </c>
      <c r="E1131" s="7" t="s">
        <v>4390</v>
      </c>
      <c r="F1131" s="71" t="s">
        <v>4391</v>
      </c>
      <c r="G1131" s="7" t="s">
        <v>4392</v>
      </c>
      <c r="H1131" s="7" t="s">
        <v>4380</v>
      </c>
      <c r="I1131" s="7"/>
      <c r="J1131" s="10">
        <v>0</v>
      </c>
      <c r="K1131" s="8"/>
      <c r="L1131" s="8"/>
      <c r="M1131" s="101" t="s">
        <v>1014</v>
      </c>
      <c r="N1131" s="297" t="s">
        <v>3703</v>
      </c>
      <c r="O1131" s="297" t="s">
        <v>4393</v>
      </c>
      <c r="P1131" s="8"/>
      <c r="Q1131" s="8"/>
      <c r="R1131" s="7"/>
      <c r="S1131" s="7"/>
      <c r="T1131" s="7"/>
      <c r="U1131" s="7"/>
      <c r="V1131" s="7">
        <v>3</v>
      </c>
      <c r="W1131" s="10" t="s">
        <v>4394</v>
      </c>
    </row>
    <row r="1132" spans="1:23" ht="15.75" customHeight="1">
      <c r="A1132" s="7"/>
      <c r="B1132" s="7" t="s">
        <v>102</v>
      </c>
      <c r="C1132" s="7" t="s">
        <v>4395</v>
      </c>
      <c r="D1132" s="14" t="s">
        <v>4396</v>
      </c>
      <c r="E1132" s="14" t="s">
        <v>4397</v>
      </c>
      <c r="F1132" s="71" t="s">
        <v>4398</v>
      </c>
      <c r="G1132" s="7" t="s">
        <v>4399</v>
      </c>
      <c r="H1132" s="7" t="s">
        <v>4400</v>
      </c>
      <c r="I1132" s="7"/>
      <c r="J1132" s="8" t="s">
        <v>4401</v>
      </c>
      <c r="K1132" s="8"/>
      <c r="L1132" s="8"/>
      <c r="M1132" s="113" t="s">
        <v>1014</v>
      </c>
      <c r="N1132" s="8"/>
      <c r="O1132" s="8"/>
      <c r="P1132" s="8"/>
      <c r="Q1132" s="8"/>
      <c r="R1132" s="7"/>
      <c r="S1132" s="7"/>
      <c r="T1132" s="7"/>
      <c r="U1132" s="7"/>
      <c r="V1132" s="7">
        <v>3</v>
      </c>
      <c r="W1132" s="8" t="s">
        <v>4401</v>
      </c>
    </row>
    <row r="1133" spans="1:23" ht="15.75" customHeight="1">
      <c r="A1133" s="376"/>
      <c r="B1133" s="376" t="s">
        <v>2712</v>
      </c>
      <c r="C1133" s="7" t="s">
        <v>4402</v>
      </c>
      <c r="D1133" s="14" t="s">
        <v>4403</v>
      </c>
      <c r="E1133" s="7" t="s">
        <v>4404</v>
      </c>
      <c r="F1133" s="71" t="s">
        <v>4405</v>
      </c>
      <c r="G1133" s="7" t="s">
        <v>4406</v>
      </c>
      <c r="H1133" s="7" t="s">
        <v>4407</v>
      </c>
      <c r="I1133" s="7"/>
      <c r="J1133" s="10">
        <v>0</v>
      </c>
      <c r="K1133" s="376"/>
      <c r="L1133" s="8"/>
      <c r="M1133" s="101" t="s">
        <v>1014</v>
      </c>
      <c r="N1133" s="8"/>
      <c r="O1133" s="8"/>
      <c r="P1133" s="8"/>
      <c r="Q1133" s="8"/>
      <c r="R1133" s="7"/>
      <c r="S1133" s="7"/>
      <c r="T1133" s="7"/>
      <c r="U1133" s="7"/>
      <c r="V1133" s="13">
        <v>3</v>
      </c>
      <c r="W1133" s="8"/>
    </row>
    <row r="1134" spans="1:23" ht="15.75" customHeight="1">
      <c r="A1134" s="7"/>
      <c r="B1134" s="7" t="s">
        <v>4408</v>
      </c>
      <c r="C1134" s="7" t="s">
        <v>4409</v>
      </c>
      <c r="D1134" s="14" t="s">
        <v>4410</v>
      </c>
      <c r="E1134" s="7" t="s">
        <v>4411</v>
      </c>
      <c r="F1134" s="71" t="s">
        <v>4412</v>
      </c>
      <c r="G1134" s="7" t="s">
        <v>4413</v>
      </c>
      <c r="H1134" s="7" t="s">
        <v>4414</v>
      </c>
      <c r="I1134" s="7"/>
      <c r="J1134" s="10">
        <v>0</v>
      </c>
      <c r="K1134" s="8"/>
      <c r="L1134" s="8"/>
      <c r="M1134" s="101" t="s">
        <v>1014</v>
      </c>
      <c r="N1134" s="8"/>
      <c r="O1134" s="8"/>
      <c r="P1134" s="8"/>
      <c r="Q1134" s="8"/>
      <c r="R1134" s="7"/>
      <c r="S1134" s="7"/>
      <c r="T1134" s="7"/>
      <c r="U1134" s="7"/>
      <c r="V1134" s="13">
        <v>3</v>
      </c>
      <c r="W1134" s="8" t="s">
        <v>4415</v>
      </c>
    </row>
    <row r="1135" spans="1:23" ht="15.75" customHeight="1">
      <c r="A1135" s="7"/>
      <c r="B1135" s="7" t="s">
        <v>1413</v>
      </c>
      <c r="C1135" s="7" t="s">
        <v>4336</v>
      </c>
      <c r="D1135" s="14"/>
      <c r="E1135" s="7"/>
      <c r="F1135" s="7"/>
      <c r="G1135" s="7"/>
      <c r="H1135" s="7"/>
      <c r="I1135" s="7"/>
      <c r="J1135" s="8"/>
      <c r="K1135" s="8"/>
      <c r="L1135" s="8"/>
      <c r="M1135" s="134"/>
      <c r="N1135" s="8"/>
      <c r="O1135" s="8"/>
      <c r="P1135" s="8"/>
      <c r="Q1135" s="8"/>
      <c r="R1135" s="7"/>
      <c r="S1135" s="7"/>
      <c r="T1135" s="7"/>
      <c r="U1135" s="7"/>
      <c r="V1135" s="7"/>
      <c r="W1135" s="8"/>
    </row>
    <row r="1136" spans="1:23" ht="15.75" customHeight="1">
      <c r="A1136" s="7" t="s">
        <v>71</v>
      </c>
      <c r="B1136" s="7" t="s">
        <v>1388</v>
      </c>
      <c r="C1136" s="7" t="s">
        <v>4416</v>
      </c>
      <c r="D1136" s="14" t="s">
        <v>4417</v>
      </c>
      <c r="E1136" s="7"/>
      <c r="F1136" s="7"/>
      <c r="G1136" s="7"/>
      <c r="H1136" s="7"/>
      <c r="I1136" s="7"/>
      <c r="J1136" s="8" t="s">
        <v>4418</v>
      </c>
      <c r="K1136" s="8"/>
      <c r="L1136" s="8"/>
      <c r="M1136" s="134"/>
      <c r="N1136" s="8"/>
      <c r="O1136" s="8"/>
      <c r="P1136" s="8" t="s">
        <v>4419</v>
      </c>
      <c r="Q1136" s="8"/>
      <c r="R1136" s="7"/>
      <c r="S1136" s="7"/>
      <c r="T1136" s="7"/>
      <c r="U1136" s="7"/>
      <c r="V1136" s="7"/>
      <c r="W1136" s="8" t="s">
        <v>4418</v>
      </c>
    </row>
    <row r="1137" spans="1:23" ht="15.75" customHeight="1">
      <c r="A1137" s="13" t="s">
        <v>4222</v>
      </c>
      <c r="B1137" s="7" t="s">
        <v>44</v>
      </c>
      <c r="C1137" s="7" t="s">
        <v>4420</v>
      </c>
      <c r="D1137" s="14"/>
      <c r="E1137" s="7"/>
      <c r="F1137" s="7"/>
      <c r="G1137" s="7"/>
      <c r="H1137" s="7"/>
      <c r="I1137" s="7"/>
      <c r="J1137" s="8"/>
      <c r="K1137" s="8"/>
      <c r="L1137" s="8"/>
      <c r="M1137" s="17"/>
      <c r="N1137" s="8"/>
      <c r="O1137" s="8"/>
      <c r="P1137" s="8"/>
      <c r="Q1137" s="8"/>
      <c r="R1137" s="7" t="s">
        <v>4421</v>
      </c>
      <c r="S1137" s="7"/>
      <c r="T1137" s="7"/>
      <c r="U1137" s="7"/>
      <c r="V1137" s="7"/>
      <c r="W1137" s="8"/>
    </row>
    <row r="1138" spans="1:23" ht="15.75" customHeight="1">
      <c r="A1138" s="13" t="s">
        <v>4222</v>
      </c>
      <c r="B1138" s="13" t="s">
        <v>44</v>
      </c>
      <c r="C1138" s="13" t="s">
        <v>4422</v>
      </c>
      <c r="D1138" s="26"/>
      <c r="E1138" s="7"/>
      <c r="F1138" s="71"/>
      <c r="G1138" s="7"/>
      <c r="H1138" s="7"/>
      <c r="I1138" s="7"/>
      <c r="J1138" s="10"/>
      <c r="K1138" s="8"/>
      <c r="L1138" s="8"/>
      <c r="M1138" s="168"/>
      <c r="N1138" s="8"/>
      <c r="O1138" s="8"/>
      <c r="P1138" s="8"/>
      <c r="Q1138" s="8"/>
      <c r="R1138" s="378" t="s">
        <v>4423</v>
      </c>
      <c r="S1138" s="7"/>
      <c r="T1138" s="7"/>
      <c r="U1138" s="7"/>
      <c r="V1138" s="7"/>
      <c r="W1138" s="10"/>
    </row>
    <row r="1139" spans="1:23" ht="15.75" customHeight="1">
      <c r="A1139" s="13" t="s">
        <v>4222</v>
      </c>
      <c r="B1139" s="13" t="s">
        <v>44</v>
      </c>
      <c r="C1139" s="13" t="s">
        <v>4424</v>
      </c>
      <c r="D1139" s="26" t="s">
        <v>4425</v>
      </c>
      <c r="E1139" s="7"/>
      <c r="F1139" s="71"/>
      <c r="G1139" s="7"/>
      <c r="H1139" s="7"/>
      <c r="I1139" s="7"/>
      <c r="J1139" s="10"/>
      <c r="K1139" s="8"/>
      <c r="L1139" s="8"/>
      <c r="M1139" s="168"/>
      <c r="N1139" s="8"/>
      <c r="O1139" s="8"/>
      <c r="P1139" s="8"/>
      <c r="Q1139" s="8"/>
      <c r="R1139" s="13" t="s">
        <v>4426</v>
      </c>
      <c r="S1139" s="7"/>
      <c r="T1139" s="7"/>
      <c r="U1139" s="7"/>
      <c r="V1139" s="7"/>
      <c r="W1139" s="10"/>
    </row>
    <row r="1140" spans="1:23" ht="15.75" customHeight="1">
      <c r="A1140" s="7" t="s">
        <v>71</v>
      </c>
      <c r="B1140" s="7" t="s">
        <v>63</v>
      </c>
      <c r="C1140" s="7" t="s">
        <v>4427</v>
      </c>
      <c r="D1140" s="14" t="s">
        <v>4428</v>
      </c>
      <c r="E1140" s="7" t="s">
        <v>4429</v>
      </c>
      <c r="F1140" s="71" t="s">
        <v>4430</v>
      </c>
      <c r="G1140" s="7" t="s">
        <v>4431</v>
      </c>
      <c r="H1140" s="7" t="s">
        <v>4432</v>
      </c>
      <c r="I1140" s="7"/>
      <c r="J1140" s="10">
        <v>0</v>
      </c>
      <c r="K1140" s="8"/>
      <c r="L1140" s="8"/>
      <c r="M1140" s="168"/>
      <c r="N1140" s="8"/>
      <c r="O1140" s="8"/>
      <c r="P1140" s="8"/>
      <c r="Q1140" s="8"/>
      <c r="R1140" s="7"/>
      <c r="S1140" s="7"/>
      <c r="T1140" s="7"/>
      <c r="U1140" s="7"/>
      <c r="V1140" s="7"/>
      <c r="W1140" s="8"/>
    </row>
    <row r="1141" spans="1:23" ht="15.75" customHeight="1">
      <c r="A1141" s="13" t="s">
        <v>4433</v>
      </c>
      <c r="B1141" s="13" t="s">
        <v>44</v>
      </c>
      <c r="C1141" s="13" t="s">
        <v>4434</v>
      </c>
      <c r="D1141" s="26"/>
      <c r="E1141" s="7"/>
      <c r="F1141" s="71"/>
      <c r="G1141" s="7"/>
      <c r="H1141" s="7"/>
      <c r="I1141" s="7"/>
      <c r="J1141" s="8"/>
      <c r="K1141" s="119"/>
      <c r="L1141" s="8"/>
      <c r="M1141" s="101"/>
      <c r="N1141" s="8"/>
      <c r="O1141" s="8"/>
      <c r="P1141" s="8"/>
      <c r="Q1141" s="8"/>
      <c r="R1141" s="13">
        <v>1</v>
      </c>
      <c r="S1141" s="13"/>
      <c r="T1141" s="7"/>
      <c r="U1141" s="7"/>
      <c r="V1141" s="7"/>
      <c r="W1141" s="8"/>
    </row>
    <row r="1142" spans="1:23" ht="15.75" customHeight="1">
      <c r="A1142" s="13" t="s">
        <v>4222</v>
      </c>
      <c r="B1142" s="13" t="s">
        <v>4060</v>
      </c>
      <c r="C1142" s="10" t="s">
        <v>4435</v>
      </c>
      <c r="D1142" s="26" t="s">
        <v>4436</v>
      </c>
      <c r="E1142" s="26" t="s">
        <v>4437</v>
      </c>
      <c r="F1142" s="123" t="s">
        <v>4438</v>
      </c>
      <c r="G1142" s="13" t="s">
        <v>4439</v>
      </c>
      <c r="H1142" s="7"/>
      <c r="I1142" s="7"/>
      <c r="J1142" s="10">
        <v>0</v>
      </c>
      <c r="K1142" s="119"/>
      <c r="L1142" s="8"/>
      <c r="M1142" s="101" t="s">
        <v>1014</v>
      </c>
      <c r="N1142" s="8"/>
      <c r="O1142" s="8"/>
      <c r="P1142" s="8"/>
      <c r="Q1142" s="8"/>
      <c r="R1142" s="7"/>
      <c r="S1142" s="7"/>
      <c r="T1142" s="7"/>
      <c r="U1142" s="7"/>
      <c r="V1142" s="13">
        <v>6</v>
      </c>
      <c r="W1142" s="8"/>
    </row>
    <row r="1143" spans="1:23" ht="15.75" customHeight="1">
      <c r="A1143" s="7" t="s">
        <v>71</v>
      </c>
      <c r="B1143" s="10" t="s">
        <v>3610</v>
      </c>
      <c r="C1143" s="13" t="s">
        <v>4440</v>
      </c>
      <c r="D1143" s="26" t="s">
        <v>4441</v>
      </c>
      <c r="E1143" s="13" t="s">
        <v>4442</v>
      </c>
      <c r="F1143" s="71" t="s">
        <v>4443</v>
      </c>
      <c r="G1143" s="7" t="s">
        <v>4352</v>
      </c>
      <c r="H1143" s="7" t="s">
        <v>4444</v>
      </c>
      <c r="I1143" s="7" t="s">
        <v>4354</v>
      </c>
      <c r="J1143" s="10">
        <v>0</v>
      </c>
      <c r="K1143" s="121"/>
      <c r="L1143" s="8"/>
      <c r="M1143" s="101" t="s">
        <v>1014</v>
      </c>
      <c r="N1143" s="8"/>
      <c r="O1143" s="8"/>
      <c r="P1143" s="8"/>
      <c r="Q1143" s="8"/>
      <c r="R1143" s="7"/>
      <c r="S1143" s="7"/>
      <c r="T1143" s="7"/>
      <c r="U1143" s="7"/>
      <c r="V1143" s="13">
        <v>4</v>
      </c>
      <c r="W1143" s="10" t="s">
        <v>4445</v>
      </c>
    </row>
    <row r="1144" spans="1:23" ht="15.75" customHeight="1">
      <c r="A1144" s="7" t="s">
        <v>71</v>
      </c>
      <c r="B1144" s="7" t="s">
        <v>102</v>
      </c>
      <c r="C1144" s="13" t="s">
        <v>4446</v>
      </c>
      <c r="D1144" s="14" t="s">
        <v>3620</v>
      </c>
      <c r="E1144" s="7" t="s">
        <v>4150</v>
      </c>
      <c r="F1144" s="71" t="s">
        <v>3622</v>
      </c>
      <c r="G1144" s="7" t="s">
        <v>4151</v>
      </c>
      <c r="H1144" s="7" t="s">
        <v>4356</v>
      </c>
      <c r="I1144" s="7"/>
      <c r="J1144" s="10" t="s">
        <v>4447</v>
      </c>
      <c r="K1144" s="8"/>
      <c r="L1144" s="8"/>
      <c r="M1144" s="113" t="s">
        <v>1014</v>
      </c>
      <c r="N1144" s="8"/>
      <c r="O1144" s="8"/>
      <c r="P1144" s="8"/>
      <c r="Q1144" s="8"/>
      <c r="R1144" s="7"/>
      <c r="S1144" s="7"/>
      <c r="T1144" s="7"/>
      <c r="U1144" s="7"/>
      <c r="V1144" s="7">
        <v>3</v>
      </c>
      <c r="W1144" s="10" t="s">
        <v>4447</v>
      </c>
    </row>
    <row r="1145" spans="1:23" ht="15.75" customHeight="1">
      <c r="A1145" s="7" t="s">
        <v>71</v>
      </c>
      <c r="B1145" s="7" t="s">
        <v>102</v>
      </c>
      <c r="C1145" s="13" t="s">
        <v>4448</v>
      </c>
      <c r="D1145" s="14" t="s">
        <v>4155</v>
      </c>
      <c r="E1145" s="247" t="s">
        <v>4359</v>
      </c>
      <c r="F1145" s="71" t="s">
        <v>4157</v>
      </c>
      <c r="G1145" s="7" t="s">
        <v>4158</v>
      </c>
      <c r="H1145" s="7" t="s">
        <v>4360</v>
      </c>
      <c r="I1145" s="7"/>
      <c r="J1145" s="10" t="s">
        <v>4449</v>
      </c>
      <c r="K1145" s="8"/>
      <c r="L1145" s="8"/>
      <c r="M1145" s="113" t="s">
        <v>1014</v>
      </c>
      <c r="N1145" s="8"/>
      <c r="O1145" s="8"/>
      <c r="P1145" s="8"/>
      <c r="Q1145" s="8"/>
      <c r="R1145" s="7"/>
      <c r="S1145" s="7"/>
      <c r="T1145" s="7"/>
      <c r="U1145" s="7"/>
      <c r="V1145" s="7">
        <v>3</v>
      </c>
      <c r="W1145" s="10" t="s">
        <v>4449</v>
      </c>
    </row>
    <row r="1146" spans="1:23" ht="15.75" customHeight="1">
      <c r="A1146" s="7" t="s">
        <v>71</v>
      </c>
      <c r="B1146" s="8" t="s">
        <v>1186</v>
      </c>
      <c r="C1146" s="7" t="s">
        <v>4450</v>
      </c>
      <c r="D1146" s="14" t="s">
        <v>4451</v>
      </c>
      <c r="E1146" s="7" t="s">
        <v>4452</v>
      </c>
      <c r="F1146" s="71" t="s">
        <v>4453</v>
      </c>
      <c r="G1146" s="7" t="s">
        <v>4454</v>
      </c>
      <c r="H1146" s="7" t="s">
        <v>4455</v>
      </c>
      <c r="I1146" s="7"/>
      <c r="J1146" s="10">
        <v>0</v>
      </c>
      <c r="K1146" s="8"/>
      <c r="L1146" s="8"/>
      <c r="M1146" s="113" t="s">
        <v>1014</v>
      </c>
      <c r="N1146" s="8"/>
      <c r="O1146" s="8"/>
      <c r="P1146" s="8"/>
      <c r="Q1146" s="8"/>
      <c r="R1146" s="7"/>
      <c r="S1146" s="7"/>
      <c r="T1146" s="7"/>
      <c r="U1146" s="7"/>
      <c r="V1146" s="7">
        <v>2</v>
      </c>
      <c r="W1146" s="10" t="s">
        <v>4445</v>
      </c>
    </row>
    <row r="1147" spans="1:23" ht="15.75" customHeight="1">
      <c r="A1147" s="7" t="s">
        <v>71</v>
      </c>
      <c r="B1147" s="7" t="s">
        <v>1553</v>
      </c>
      <c r="C1147" s="7" t="s">
        <v>4456</v>
      </c>
      <c r="D1147" s="26" t="s">
        <v>4457</v>
      </c>
      <c r="E1147" s="7" t="s">
        <v>4458</v>
      </c>
      <c r="F1147" s="71" t="s">
        <v>4459</v>
      </c>
      <c r="G1147" s="7" t="s">
        <v>4460</v>
      </c>
      <c r="H1147" s="7" t="s">
        <v>4461</v>
      </c>
      <c r="I1147" s="7"/>
      <c r="J1147" s="10">
        <v>0</v>
      </c>
      <c r="K1147" s="8"/>
      <c r="L1147" s="8"/>
      <c r="M1147" s="101" t="s">
        <v>1014</v>
      </c>
      <c r="N1147" s="8"/>
      <c r="O1147" s="8"/>
      <c r="P1147" s="8"/>
      <c r="Q1147" s="8"/>
      <c r="R1147" s="7"/>
      <c r="S1147" s="7"/>
      <c r="T1147" s="7"/>
      <c r="U1147" s="7"/>
      <c r="V1147" s="13">
        <v>3</v>
      </c>
      <c r="W1147" s="8"/>
    </row>
    <row r="1148" spans="1:23" ht="15.75" customHeight="1">
      <c r="A1148" s="13" t="s">
        <v>71</v>
      </c>
      <c r="B1148" s="13" t="s">
        <v>4381</v>
      </c>
      <c r="C1148" s="13" t="s">
        <v>4462</v>
      </c>
      <c r="D1148" s="26" t="s">
        <v>4463</v>
      </c>
      <c r="E1148" s="13" t="s">
        <v>4464</v>
      </c>
      <c r="F1148" s="123" t="s">
        <v>4465</v>
      </c>
      <c r="G1148" s="13" t="s">
        <v>4466</v>
      </c>
      <c r="H1148" s="7"/>
      <c r="I1148" s="7"/>
      <c r="J1148" s="10">
        <v>0</v>
      </c>
      <c r="K1148" s="8"/>
      <c r="L1148" s="8"/>
      <c r="M1148" s="101" t="s">
        <v>1014</v>
      </c>
      <c r="N1148" s="8"/>
      <c r="O1148" s="8"/>
      <c r="P1148" s="8"/>
      <c r="Q1148" s="8"/>
      <c r="R1148" s="7"/>
      <c r="S1148" s="7"/>
      <c r="T1148" s="7"/>
      <c r="U1148" s="7"/>
      <c r="V1148" s="13">
        <v>3</v>
      </c>
      <c r="W1148" s="8"/>
    </row>
    <row r="1149" spans="1:23" ht="15.75" customHeight="1">
      <c r="A1149" s="7" t="s">
        <v>71</v>
      </c>
      <c r="B1149" s="8" t="s">
        <v>4387</v>
      </c>
      <c r="C1149" s="7" t="s">
        <v>4467</v>
      </c>
      <c r="D1149" s="14" t="s">
        <v>4468</v>
      </c>
      <c r="E1149" s="7" t="s">
        <v>4469</v>
      </c>
      <c r="F1149" s="71" t="s">
        <v>4470</v>
      </c>
      <c r="G1149" s="7" t="s">
        <v>4471</v>
      </c>
      <c r="H1149" s="7" t="s">
        <v>4461</v>
      </c>
      <c r="I1149" s="7"/>
      <c r="J1149" s="10">
        <v>0</v>
      </c>
      <c r="K1149" s="8"/>
      <c r="L1149" s="8"/>
      <c r="M1149" s="101" t="s">
        <v>1014</v>
      </c>
      <c r="N1149" s="297" t="s">
        <v>3703</v>
      </c>
      <c r="O1149" s="297" t="s">
        <v>4472</v>
      </c>
      <c r="P1149" s="8"/>
      <c r="Q1149" s="8"/>
      <c r="R1149" s="7"/>
      <c r="S1149" s="7"/>
      <c r="T1149" s="7"/>
      <c r="U1149" s="7"/>
      <c r="V1149" s="7">
        <v>3</v>
      </c>
      <c r="W1149" s="10" t="s">
        <v>4473</v>
      </c>
    </row>
    <row r="1150" spans="1:23" ht="15.75" customHeight="1">
      <c r="A1150" s="7" t="s">
        <v>71</v>
      </c>
      <c r="B1150" s="7" t="s">
        <v>102</v>
      </c>
      <c r="C1150" s="7" t="s">
        <v>4474</v>
      </c>
      <c r="D1150" s="14" t="s">
        <v>4396</v>
      </c>
      <c r="E1150" s="14" t="s">
        <v>4397</v>
      </c>
      <c r="F1150" s="71" t="s">
        <v>4398</v>
      </c>
      <c r="G1150" s="7" t="s">
        <v>4399</v>
      </c>
      <c r="H1150" s="7" t="s">
        <v>4400</v>
      </c>
      <c r="I1150" s="7"/>
      <c r="J1150" s="8" t="s">
        <v>4475</v>
      </c>
      <c r="K1150" s="8"/>
      <c r="L1150" s="8"/>
      <c r="M1150" s="113" t="s">
        <v>1014</v>
      </c>
      <c r="N1150" s="8"/>
      <c r="O1150" s="8"/>
      <c r="P1150" s="8"/>
      <c r="Q1150" s="8"/>
      <c r="R1150" s="7"/>
      <c r="S1150" s="7"/>
      <c r="T1150" s="7"/>
      <c r="U1150" s="7"/>
      <c r="V1150" s="7">
        <v>3</v>
      </c>
      <c r="W1150" s="8" t="s">
        <v>4475</v>
      </c>
    </row>
    <row r="1151" spans="1:23" ht="15.75" customHeight="1">
      <c r="A1151" s="7" t="s">
        <v>71</v>
      </c>
      <c r="B1151" s="376" t="s">
        <v>2712</v>
      </c>
      <c r="C1151" s="7" t="s">
        <v>4476</v>
      </c>
      <c r="D1151" s="14" t="s">
        <v>4477</v>
      </c>
      <c r="E1151" s="7" t="s">
        <v>4478</v>
      </c>
      <c r="F1151" s="71" t="s">
        <v>4479</v>
      </c>
      <c r="G1151" s="7" t="s">
        <v>4480</v>
      </c>
      <c r="H1151" s="7" t="s">
        <v>4481</v>
      </c>
      <c r="I1151" s="7"/>
      <c r="J1151" s="10">
        <v>0</v>
      </c>
      <c r="K1151" s="376"/>
      <c r="L1151" s="8"/>
      <c r="M1151" s="101" t="s">
        <v>1014</v>
      </c>
      <c r="N1151" s="8"/>
      <c r="O1151" s="8"/>
      <c r="P1151" s="8"/>
      <c r="Q1151" s="8"/>
      <c r="R1151" s="7"/>
      <c r="S1151" s="7"/>
      <c r="T1151" s="7"/>
      <c r="U1151" s="7"/>
      <c r="V1151" s="13">
        <v>3</v>
      </c>
      <c r="W1151" s="8"/>
    </row>
    <row r="1152" spans="1:23" ht="15.75" customHeight="1">
      <c r="A1152" s="7" t="s">
        <v>71</v>
      </c>
      <c r="B1152" s="7" t="s">
        <v>4408</v>
      </c>
      <c r="C1152" s="7" t="s">
        <v>4482</v>
      </c>
      <c r="D1152" s="14" t="s">
        <v>4483</v>
      </c>
      <c r="E1152" s="7" t="s">
        <v>4484</v>
      </c>
      <c r="F1152" s="71" t="s">
        <v>4485</v>
      </c>
      <c r="G1152" s="7" t="s">
        <v>4486</v>
      </c>
      <c r="H1152" s="7" t="s">
        <v>4487</v>
      </c>
      <c r="I1152" s="7"/>
      <c r="J1152" s="10">
        <v>0</v>
      </c>
      <c r="K1152" s="8"/>
      <c r="L1152" s="8"/>
      <c r="M1152" s="101" t="s">
        <v>1014</v>
      </c>
      <c r="N1152" s="8"/>
      <c r="O1152" s="8"/>
      <c r="P1152" s="8"/>
      <c r="Q1152" s="8"/>
      <c r="R1152" s="7"/>
      <c r="S1152" s="7"/>
      <c r="T1152" s="7"/>
      <c r="U1152" s="7"/>
      <c r="V1152" s="7">
        <v>2</v>
      </c>
      <c r="W1152" s="8" t="s">
        <v>4488</v>
      </c>
    </row>
    <row r="1153" spans="1:23" ht="15.75" customHeight="1">
      <c r="A1153" s="7" t="s">
        <v>71</v>
      </c>
      <c r="B1153" s="7" t="s">
        <v>1413</v>
      </c>
      <c r="C1153" s="7" t="s">
        <v>4416</v>
      </c>
      <c r="D1153" s="14"/>
      <c r="E1153" s="7"/>
      <c r="F1153" s="7"/>
      <c r="G1153" s="7"/>
      <c r="H1153" s="7"/>
      <c r="I1153" s="7"/>
      <c r="J1153" s="10"/>
      <c r="K1153" s="8"/>
      <c r="L1153" s="8"/>
      <c r="M1153" s="134"/>
      <c r="N1153" s="8"/>
      <c r="O1153" s="8"/>
      <c r="P1153" s="8"/>
      <c r="Q1153" s="8"/>
      <c r="R1153" s="7"/>
      <c r="S1153" s="7"/>
      <c r="T1153" s="7"/>
      <c r="U1153" s="7"/>
      <c r="V1153" s="7"/>
      <c r="W1153" s="8"/>
    </row>
    <row r="1154" spans="1:23" ht="105" customHeight="1">
      <c r="A1154" s="13" t="s">
        <v>294</v>
      </c>
      <c r="B1154" s="13" t="s">
        <v>58</v>
      </c>
      <c r="C1154" s="13" t="s">
        <v>4489</v>
      </c>
      <c r="D1154" s="14"/>
      <c r="E1154" s="7"/>
      <c r="F1154" s="71"/>
      <c r="G1154" s="7"/>
      <c r="H1154" s="7"/>
      <c r="I1154" s="7"/>
      <c r="J1154" s="8"/>
      <c r="K1154" s="8"/>
      <c r="L1154" s="8"/>
      <c r="M1154" s="101"/>
      <c r="N1154" s="7"/>
      <c r="O1154" s="7"/>
      <c r="P1154" s="8"/>
      <c r="Q1154" s="127"/>
      <c r="R1154" s="13" t="s">
        <v>4490</v>
      </c>
      <c r="S1154" s="13"/>
      <c r="T1154" s="77"/>
      <c r="U1154" s="7"/>
      <c r="V1154" s="7"/>
      <c r="W1154" s="8"/>
    </row>
    <row r="1155" spans="1:23" ht="15.75" customHeight="1">
      <c r="A1155" s="13" t="s">
        <v>71</v>
      </c>
      <c r="B1155" s="13" t="s">
        <v>58</v>
      </c>
      <c r="C1155" s="13" t="s">
        <v>4491</v>
      </c>
      <c r="D1155" s="26"/>
      <c r="E1155" s="7"/>
      <c r="F1155" s="71"/>
      <c r="G1155" s="7"/>
      <c r="H1155" s="7"/>
      <c r="I1155" s="7"/>
      <c r="J1155" s="10"/>
      <c r="K1155" s="8"/>
      <c r="L1155" s="8"/>
      <c r="M1155" s="119"/>
      <c r="N1155" s="7"/>
      <c r="O1155" s="7"/>
      <c r="P1155" s="8"/>
      <c r="Q1155" s="127"/>
      <c r="R1155" s="13" t="s">
        <v>4492</v>
      </c>
      <c r="S1155" s="7"/>
      <c r="T1155" s="7"/>
      <c r="U1155" s="7"/>
      <c r="V1155" s="7"/>
      <c r="W1155" s="10"/>
    </row>
    <row r="1156" spans="1:23" ht="15.75" customHeight="1">
      <c r="A1156" s="13" t="s">
        <v>294</v>
      </c>
      <c r="B1156" s="13" t="s">
        <v>81</v>
      </c>
      <c r="C1156" s="13" t="s">
        <v>4493</v>
      </c>
      <c r="D1156" s="26" t="s">
        <v>4494</v>
      </c>
      <c r="E1156" s="13" t="s">
        <v>4495</v>
      </c>
      <c r="F1156" s="123" t="s">
        <v>4496</v>
      </c>
      <c r="G1156" s="13" t="s">
        <v>4497</v>
      </c>
      <c r="H1156" s="7"/>
      <c r="I1156" s="7"/>
      <c r="J1156" s="10" t="s">
        <v>4498</v>
      </c>
      <c r="K1156" s="8"/>
      <c r="L1156" s="8"/>
      <c r="M1156" s="119" t="s">
        <v>1014</v>
      </c>
      <c r="N1156" s="7"/>
      <c r="O1156" s="7"/>
      <c r="P1156" s="8"/>
      <c r="Q1156" s="127"/>
      <c r="R1156" s="13"/>
      <c r="S1156" s="7"/>
      <c r="T1156" s="7"/>
      <c r="U1156" s="7"/>
      <c r="V1156" s="7"/>
      <c r="W1156" s="10" t="s">
        <v>4498</v>
      </c>
    </row>
    <row r="1157" spans="1:23" ht="15.75" customHeight="1">
      <c r="A1157" s="13" t="s">
        <v>294</v>
      </c>
      <c r="B1157" s="13" t="s">
        <v>63</v>
      </c>
      <c r="C1157" s="13" t="s">
        <v>4499</v>
      </c>
      <c r="D1157" s="7" t="s">
        <v>4500</v>
      </c>
      <c r="E1157" s="7"/>
      <c r="F1157" s="7"/>
      <c r="G1157" s="7"/>
      <c r="H1157" s="7"/>
      <c r="I1157" s="7"/>
      <c r="J1157" s="10" t="s">
        <v>4501</v>
      </c>
      <c r="K1157" s="8"/>
      <c r="L1157" s="8"/>
      <c r="M1157" s="101"/>
      <c r="N1157" s="7"/>
      <c r="O1157" s="7"/>
      <c r="P1157" s="8"/>
      <c r="Q1157" s="127"/>
      <c r="R1157" s="7"/>
      <c r="S1157" s="7"/>
      <c r="T1157" s="7"/>
      <c r="U1157" s="7"/>
      <c r="V1157" s="7"/>
      <c r="W1157" s="10" t="s">
        <v>4501</v>
      </c>
    </row>
    <row r="1158" spans="1:23" ht="57.75" customHeight="1">
      <c r="A1158" s="7"/>
      <c r="B1158" s="7" t="s">
        <v>1916</v>
      </c>
      <c r="C1158" s="7" t="s">
        <v>4502</v>
      </c>
      <c r="D1158" s="26" t="s">
        <v>4503</v>
      </c>
      <c r="E1158" s="7" t="s">
        <v>4504</v>
      </c>
      <c r="F1158" s="71" t="s">
        <v>4505</v>
      </c>
      <c r="G1158" s="7" t="s">
        <v>4506</v>
      </c>
      <c r="H1158" s="7" t="s">
        <v>4507</v>
      </c>
      <c r="I1158" s="7"/>
      <c r="J1158" s="77"/>
      <c r="K1158" s="8"/>
      <c r="L1158" s="8"/>
      <c r="M1158" s="101" t="s">
        <v>1014</v>
      </c>
      <c r="N1158" s="8" t="s">
        <v>3156</v>
      </c>
      <c r="O1158" s="8" t="s">
        <v>3157</v>
      </c>
      <c r="P1158" s="8"/>
      <c r="Q1158" s="127" t="s">
        <v>4053</v>
      </c>
      <c r="R1158" s="7"/>
      <c r="S1158" s="7"/>
      <c r="T1158" s="7"/>
      <c r="U1158" s="7"/>
      <c r="V1158" s="7">
        <v>3</v>
      </c>
      <c r="W1158" s="77"/>
    </row>
    <row r="1159" spans="1:23" ht="57.75" customHeight="1">
      <c r="A1159" s="7"/>
      <c r="B1159" s="7" t="s">
        <v>1916</v>
      </c>
      <c r="C1159" s="7" t="s">
        <v>4508</v>
      </c>
      <c r="D1159" s="26" t="s">
        <v>4509</v>
      </c>
      <c r="E1159" s="7" t="s">
        <v>4510</v>
      </c>
      <c r="F1159" s="71" t="s">
        <v>4511</v>
      </c>
      <c r="G1159" s="7" t="s">
        <v>4512</v>
      </c>
      <c r="H1159" s="7" t="s">
        <v>4513</v>
      </c>
      <c r="I1159" s="7"/>
      <c r="J1159" s="8"/>
      <c r="K1159" s="8"/>
      <c r="L1159" s="8"/>
      <c r="M1159" s="101" t="s">
        <v>1014</v>
      </c>
      <c r="N1159" s="8" t="s">
        <v>3156</v>
      </c>
      <c r="O1159" s="8" t="s">
        <v>4514</v>
      </c>
      <c r="P1159" s="8"/>
      <c r="Q1159" s="127" t="s">
        <v>4053</v>
      </c>
      <c r="R1159" s="7"/>
      <c r="S1159" s="7"/>
      <c r="T1159" s="7"/>
      <c r="U1159" s="7"/>
      <c r="V1159" s="13">
        <v>5</v>
      </c>
      <c r="W1159" s="8"/>
    </row>
    <row r="1160" spans="1:23" ht="15.75" customHeight="1">
      <c r="A1160" s="7"/>
      <c r="B1160" s="7" t="s">
        <v>2116</v>
      </c>
      <c r="C1160" s="7" t="s">
        <v>4515</v>
      </c>
      <c r="D1160" s="14" t="s">
        <v>4516</v>
      </c>
      <c r="E1160" s="7" t="s">
        <v>4517</v>
      </c>
      <c r="F1160" s="71" t="s">
        <v>4518</v>
      </c>
      <c r="G1160" s="7" t="s">
        <v>4519</v>
      </c>
      <c r="H1160" s="7" t="s">
        <v>4520</v>
      </c>
      <c r="I1160" s="7"/>
      <c r="J1160" s="10">
        <v>0</v>
      </c>
      <c r="K1160" s="8"/>
      <c r="L1160" s="8"/>
      <c r="M1160" s="184" t="s">
        <v>1014</v>
      </c>
      <c r="N1160" s="10" t="s">
        <v>4195</v>
      </c>
      <c r="O1160" s="10" t="s">
        <v>4521</v>
      </c>
      <c r="P1160" s="8"/>
      <c r="Q1160" s="8"/>
      <c r="R1160" s="7"/>
      <c r="S1160" s="7"/>
      <c r="T1160" s="7"/>
      <c r="U1160" s="7" t="s">
        <v>51</v>
      </c>
      <c r="V1160" s="13">
        <v>7</v>
      </c>
      <c r="W1160" s="10" t="s">
        <v>2822</v>
      </c>
    </row>
    <row r="1161" spans="1:23" ht="99" customHeight="1">
      <c r="A1161" s="13" t="s">
        <v>71</v>
      </c>
      <c r="B1161" s="13" t="s">
        <v>1168</v>
      </c>
      <c r="C1161" s="13" t="s">
        <v>4522</v>
      </c>
      <c r="D1161" s="26" t="s">
        <v>4523</v>
      </c>
      <c r="E1161" s="13" t="s">
        <v>4524</v>
      </c>
      <c r="F1161" s="123" t="s">
        <v>4525</v>
      </c>
      <c r="G1161" s="13" t="s">
        <v>4526</v>
      </c>
      <c r="H1161" s="7"/>
      <c r="I1161" s="13"/>
      <c r="J1161" s="10">
        <v>0</v>
      </c>
      <c r="K1161" s="8"/>
      <c r="L1161" s="8"/>
      <c r="M1161" s="184" t="s">
        <v>1014</v>
      </c>
      <c r="N1161" s="10" t="s">
        <v>4527</v>
      </c>
      <c r="O1161" s="10" t="s">
        <v>4528</v>
      </c>
      <c r="P1161" s="8"/>
      <c r="Q1161" s="8"/>
      <c r="R1161" s="7"/>
      <c r="S1161" s="7"/>
      <c r="T1161" s="7"/>
      <c r="U1161" s="7"/>
      <c r="V1161" s="13">
        <v>7</v>
      </c>
      <c r="W1161" s="8" t="s">
        <v>4529</v>
      </c>
    </row>
    <row r="1162" spans="1:23" ht="15.75" customHeight="1">
      <c r="A1162" s="13" t="s">
        <v>3326</v>
      </c>
      <c r="B1162" s="7" t="s">
        <v>2116</v>
      </c>
      <c r="C1162" s="13" t="s">
        <v>4530</v>
      </c>
      <c r="D1162" s="14" t="s">
        <v>4531</v>
      </c>
      <c r="E1162" s="14" t="s">
        <v>4532</v>
      </c>
      <c r="F1162" s="71" t="s">
        <v>4533</v>
      </c>
      <c r="G1162" s="7" t="s">
        <v>4534</v>
      </c>
      <c r="H1162" s="7"/>
      <c r="I1162" s="7"/>
      <c r="J1162" s="10">
        <v>0</v>
      </c>
      <c r="K1162" s="8"/>
      <c r="L1162" s="8"/>
      <c r="M1162" s="184" t="s">
        <v>1014</v>
      </c>
      <c r="N1162" s="10" t="s">
        <v>3333</v>
      </c>
      <c r="O1162" s="10" t="s">
        <v>4521</v>
      </c>
      <c r="P1162" s="8"/>
      <c r="Q1162" s="8"/>
      <c r="R1162" s="7"/>
      <c r="S1162" s="7"/>
      <c r="T1162" s="7"/>
      <c r="U1162" s="7"/>
      <c r="V1162" s="7">
        <v>3</v>
      </c>
      <c r="W1162" s="10" t="s">
        <v>4535</v>
      </c>
    </row>
    <row r="1163" spans="1:23" ht="15.75" customHeight="1">
      <c r="A1163" s="7" t="s">
        <v>71</v>
      </c>
      <c r="B1163" s="7" t="s">
        <v>2116</v>
      </c>
      <c r="C1163" s="7" t="s">
        <v>4536</v>
      </c>
      <c r="D1163" s="14" t="s">
        <v>4537</v>
      </c>
      <c r="E1163" s="14" t="s">
        <v>4538</v>
      </c>
      <c r="F1163" s="71" t="s">
        <v>4539</v>
      </c>
      <c r="G1163" s="7" t="s">
        <v>4540</v>
      </c>
      <c r="H1163" s="7"/>
      <c r="I1163" s="7"/>
      <c r="J1163" s="10">
        <v>0</v>
      </c>
      <c r="K1163" s="8"/>
      <c r="L1163" s="8"/>
      <c r="M1163" s="184" t="s">
        <v>1014</v>
      </c>
      <c r="N1163" s="10" t="s">
        <v>3333</v>
      </c>
      <c r="O1163" s="10" t="s">
        <v>4521</v>
      </c>
      <c r="P1163" s="8"/>
      <c r="Q1163" s="8"/>
      <c r="R1163" s="7"/>
      <c r="S1163" s="7"/>
      <c r="T1163" s="7"/>
      <c r="U1163" s="7"/>
      <c r="V1163" s="7">
        <v>3</v>
      </c>
      <c r="W1163" s="10" t="s">
        <v>4541</v>
      </c>
    </row>
    <row r="1164" spans="1:23" ht="15.75" customHeight="1">
      <c r="A1164" s="7" t="s">
        <v>71</v>
      </c>
      <c r="B1164" s="7" t="s">
        <v>2116</v>
      </c>
      <c r="C1164" s="7" t="s">
        <v>4542</v>
      </c>
      <c r="D1164" s="14" t="s">
        <v>4543</v>
      </c>
      <c r="E1164" s="14" t="s">
        <v>4544</v>
      </c>
      <c r="F1164" s="71" t="s">
        <v>4545</v>
      </c>
      <c r="G1164" s="7" t="s">
        <v>4546</v>
      </c>
      <c r="H1164" s="7"/>
      <c r="I1164" s="7"/>
      <c r="J1164" s="10">
        <v>0</v>
      </c>
      <c r="K1164" s="8"/>
      <c r="L1164" s="8"/>
      <c r="M1164" s="184" t="s">
        <v>1014</v>
      </c>
      <c r="N1164" s="10" t="s">
        <v>3333</v>
      </c>
      <c r="O1164" s="10" t="s">
        <v>4521</v>
      </c>
      <c r="P1164" s="8"/>
      <c r="Q1164" s="8"/>
      <c r="R1164" s="7"/>
      <c r="S1164" s="7"/>
      <c r="T1164" s="7"/>
      <c r="U1164" s="7"/>
      <c r="V1164" s="7">
        <v>3</v>
      </c>
      <c r="W1164" s="10" t="s">
        <v>4547</v>
      </c>
    </row>
    <row r="1165" spans="1:23" ht="15.75" customHeight="1">
      <c r="A1165" s="7" t="s">
        <v>71</v>
      </c>
      <c r="B1165" s="7" t="s">
        <v>2116</v>
      </c>
      <c r="C1165" s="7" t="s">
        <v>4548</v>
      </c>
      <c r="D1165" s="14" t="s">
        <v>4549</v>
      </c>
      <c r="E1165" s="14" t="s">
        <v>4550</v>
      </c>
      <c r="F1165" s="71" t="s">
        <v>4551</v>
      </c>
      <c r="G1165" s="7" t="s">
        <v>4552</v>
      </c>
      <c r="H1165" s="7"/>
      <c r="I1165" s="7"/>
      <c r="J1165" s="10">
        <v>0</v>
      </c>
      <c r="K1165" s="8"/>
      <c r="L1165" s="8"/>
      <c r="M1165" s="184" t="s">
        <v>1014</v>
      </c>
      <c r="N1165" s="10" t="s">
        <v>3333</v>
      </c>
      <c r="O1165" s="10" t="s">
        <v>4521</v>
      </c>
      <c r="P1165" s="8"/>
      <c r="Q1165" s="8"/>
      <c r="R1165" s="7"/>
      <c r="S1165" s="7"/>
      <c r="T1165" s="7"/>
      <c r="U1165" s="7"/>
      <c r="V1165" s="7">
        <v>3</v>
      </c>
      <c r="W1165" s="10" t="s">
        <v>4553</v>
      </c>
    </row>
    <row r="1166" spans="1:23" ht="15.75" customHeight="1">
      <c r="A1166" s="7" t="s">
        <v>71</v>
      </c>
      <c r="B1166" s="7" t="s">
        <v>2116</v>
      </c>
      <c r="C1166" s="7" t="s">
        <v>4554</v>
      </c>
      <c r="D1166" s="14" t="s">
        <v>4555</v>
      </c>
      <c r="E1166" s="14" t="s">
        <v>4556</v>
      </c>
      <c r="F1166" s="71" t="s">
        <v>4557</v>
      </c>
      <c r="G1166" s="7" t="s">
        <v>4558</v>
      </c>
      <c r="H1166" s="7"/>
      <c r="I1166" s="7"/>
      <c r="J1166" s="10">
        <v>0</v>
      </c>
      <c r="K1166" s="8"/>
      <c r="L1166" s="8"/>
      <c r="M1166" s="184" t="s">
        <v>1014</v>
      </c>
      <c r="N1166" s="10" t="s">
        <v>3333</v>
      </c>
      <c r="O1166" s="10" t="s">
        <v>4521</v>
      </c>
      <c r="P1166" s="8"/>
      <c r="Q1166" s="8"/>
      <c r="R1166" s="7"/>
      <c r="S1166" s="7"/>
      <c r="T1166" s="7"/>
      <c r="U1166" s="7"/>
      <c r="V1166" s="7">
        <v>3</v>
      </c>
      <c r="W1166" s="10" t="s">
        <v>4559</v>
      </c>
    </row>
    <row r="1167" spans="1:23" ht="15.75" customHeight="1">
      <c r="A1167" s="7" t="s">
        <v>71</v>
      </c>
      <c r="B1167" s="7" t="s">
        <v>2116</v>
      </c>
      <c r="C1167" s="7" t="s">
        <v>4560</v>
      </c>
      <c r="D1167" s="14" t="s">
        <v>4561</v>
      </c>
      <c r="E1167" s="14" t="s">
        <v>4562</v>
      </c>
      <c r="F1167" s="71" t="s">
        <v>4563</v>
      </c>
      <c r="G1167" s="7" t="s">
        <v>4564</v>
      </c>
      <c r="H1167" s="7"/>
      <c r="I1167" s="7"/>
      <c r="J1167" s="10">
        <v>0</v>
      </c>
      <c r="K1167" s="8"/>
      <c r="L1167" s="8"/>
      <c r="M1167" s="184" t="s">
        <v>1014</v>
      </c>
      <c r="N1167" s="10" t="s">
        <v>3333</v>
      </c>
      <c r="O1167" s="10" t="s">
        <v>4521</v>
      </c>
      <c r="P1167" s="8"/>
      <c r="Q1167" s="8"/>
      <c r="R1167" s="7"/>
      <c r="S1167" s="7"/>
      <c r="T1167" s="7"/>
      <c r="U1167" s="7"/>
      <c r="V1167" s="7">
        <v>3</v>
      </c>
      <c r="W1167" s="10" t="s">
        <v>4565</v>
      </c>
    </row>
    <row r="1168" spans="1:23" ht="15.75" customHeight="1">
      <c r="A1168" s="7" t="s">
        <v>71</v>
      </c>
      <c r="B1168" s="7" t="s">
        <v>2116</v>
      </c>
      <c r="C1168" s="7" t="s">
        <v>4566</v>
      </c>
      <c r="D1168" s="14" t="s">
        <v>4567</v>
      </c>
      <c r="E1168" s="14" t="s">
        <v>4568</v>
      </c>
      <c r="F1168" s="71" t="s">
        <v>4569</v>
      </c>
      <c r="G1168" s="7" t="s">
        <v>4570</v>
      </c>
      <c r="H1168" s="7"/>
      <c r="I1168" s="7"/>
      <c r="J1168" s="10">
        <v>0</v>
      </c>
      <c r="K1168" s="8"/>
      <c r="L1168" s="8"/>
      <c r="M1168" s="184" t="s">
        <v>1014</v>
      </c>
      <c r="N1168" s="10" t="s">
        <v>3333</v>
      </c>
      <c r="O1168" s="10" t="s">
        <v>4521</v>
      </c>
      <c r="P1168" s="8"/>
      <c r="Q1168" s="8"/>
      <c r="R1168" s="7"/>
      <c r="S1168" s="7"/>
      <c r="T1168" s="7"/>
      <c r="U1168" s="7"/>
      <c r="V1168" s="7">
        <v>3</v>
      </c>
      <c r="W1168" s="10" t="s">
        <v>4571</v>
      </c>
    </row>
    <row r="1169" spans="1:23" ht="15.75" customHeight="1">
      <c r="A1169" s="7" t="s">
        <v>71</v>
      </c>
      <c r="B1169" s="7" t="s">
        <v>2116</v>
      </c>
      <c r="C1169" s="7" t="s">
        <v>4572</v>
      </c>
      <c r="D1169" s="14" t="s">
        <v>4573</v>
      </c>
      <c r="E1169" s="14" t="s">
        <v>4574</v>
      </c>
      <c r="F1169" s="71" t="s">
        <v>4575</v>
      </c>
      <c r="G1169" s="7" t="s">
        <v>4576</v>
      </c>
      <c r="H1169" s="7"/>
      <c r="I1169" s="7"/>
      <c r="J1169" s="10">
        <v>0</v>
      </c>
      <c r="K1169" s="8"/>
      <c r="L1169" s="8"/>
      <c r="M1169" s="184" t="s">
        <v>1014</v>
      </c>
      <c r="N1169" s="10" t="s">
        <v>3333</v>
      </c>
      <c r="O1169" s="10" t="s">
        <v>4521</v>
      </c>
      <c r="P1169" s="8"/>
      <c r="Q1169" s="8"/>
      <c r="R1169" s="7"/>
      <c r="S1169" s="7"/>
      <c r="T1169" s="7"/>
      <c r="U1169" s="7"/>
      <c r="V1169" s="7">
        <v>3</v>
      </c>
      <c r="W1169" s="10" t="s">
        <v>4577</v>
      </c>
    </row>
    <row r="1170" spans="1:23" ht="15.75" customHeight="1">
      <c r="A1170" s="7" t="s">
        <v>71</v>
      </c>
      <c r="B1170" s="7" t="s">
        <v>2116</v>
      </c>
      <c r="C1170" s="7" t="s">
        <v>4578</v>
      </c>
      <c r="D1170" s="14" t="s">
        <v>4579</v>
      </c>
      <c r="E1170" s="14" t="s">
        <v>4580</v>
      </c>
      <c r="F1170" s="71" t="s">
        <v>4581</v>
      </c>
      <c r="G1170" s="7" t="s">
        <v>4582</v>
      </c>
      <c r="H1170" s="7"/>
      <c r="I1170" s="7"/>
      <c r="J1170" s="10">
        <v>0</v>
      </c>
      <c r="K1170" s="8"/>
      <c r="L1170" s="8"/>
      <c r="M1170" s="184" t="s">
        <v>1014</v>
      </c>
      <c r="N1170" s="10" t="s">
        <v>3333</v>
      </c>
      <c r="O1170" s="10" t="s">
        <v>4521</v>
      </c>
      <c r="P1170" s="8"/>
      <c r="Q1170" s="8"/>
      <c r="R1170" s="7"/>
      <c r="S1170" s="7"/>
      <c r="T1170" s="7"/>
      <c r="U1170" s="7"/>
      <c r="V1170" s="7">
        <v>3</v>
      </c>
      <c r="W1170" s="10" t="s">
        <v>4583</v>
      </c>
    </row>
    <row r="1171" spans="1:23" ht="15.75" customHeight="1">
      <c r="A1171" s="7" t="s">
        <v>71</v>
      </c>
      <c r="B1171" s="7" t="s">
        <v>2116</v>
      </c>
      <c r="C1171" s="7" t="s">
        <v>4584</v>
      </c>
      <c r="D1171" s="14" t="s">
        <v>4585</v>
      </c>
      <c r="E1171" s="14" t="s">
        <v>4586</v>
      </c>
      <c r="F1171" s="71" t="s">
        <v>4587</v>
      </c>
      <c r="G1171" s="7" t="s">
        <v>4588</v>
      </c>
      <c r="H1171" s="7"/>
      <c r="I1171" s="7"/>
      <c r="J1171" s="10">
        <v>0</v>
      </c>
      <c r="K1171" s="8"/>
      <c r="L1171" s="8"/>
      <c r="M1171" s="184" t="s">
        <v>1014</v>
      </c>
      <c r="N1171" s="10" t="s">
        <v>3333</v>
      </c>
      <c r="O1171" s="10" t="s">
        <v>4521</v>
      </c>
      <c r="P1171" s="8"/>
      <c r="Q1171" s="8"/>
      <c r="R1171" s="7"/>
      <c r="S1171" s="7"/>
      <c r="T1171" s="7"/>
      <c r="U1171" s="7"/>
      <c r="V1171" s="7">
        <v>3</v>
      </c>
      <c r="W1171" s="10" t="s">
        <v>4589</v>
      </c>
    </row>
    <row r="1172" spans="1:23" ht="15.75" customHeight="1">
      <c r="A1172" s="7" t="s">
        <v>71</v>
      </c>
      <c r="B1172" s="7" t="s">
        <v>2116</v>
      </c>
      <c r="C1172" s="7" t="s">
        <v>4590</v>
      </c>
      <c r="D1172" s="14" t="s">
        <v>4591</v>
      </c>
      <c r="E1172" s="14" t="s">
        <v>4592</v>
      </c>
      <c r="F1172" s="71" t="s">
        <v>4593</v>
      </c>
      <c r="G1172" s="7" t="s">
        <v>4594</v>
      </c>
      <c r="H1172" s="7"/>
      <c r="I1172" s="7"/>
      <c r="J1172" s="10">
        <v>0</v>
      </c>
      <c r="K1172" s="8"/>
      <c r="L1172" s="8"/>
      <c r="M1172" s="184" t="s">
        <v>1014</v>
      </c>
      <c r="N1172" s="10" t="s">
        <v>3333</v>
      </c>
      <c r="O1172" s="10" t="s">
        <v>4521</v>
      </c>
      <c r="P1172" s="8"/>
      <c r="Q1172" s="8"/>
      <c r="R1172" s="7"/>
      <c r="S1172" s="7"/>
      <c r="T1172" s="7"/>
      <c r="U1172" s="7"/>
      <c r="V1172" s="7">
        <v>3</v>
      </c>
      <c r="W1172" s="10" t="s">
        <v>4595</v>
      </c>
    </row>
    <row r="1173" spans="1:23" ht="15.75" customHeight="1">
      <c r="A1173" s="7" t="s">
        <v>71</v>
      </c>
      <c r="B1173" s="7" t="s">
        <v>2116</v>
      </c>
      <c r="C1173" s="7" t="s">
        <v>4596</v>
      </c>
      <c r="D1173" s="14" t="s">
        <v>4597</v>
      </c>
      <c r="E1173" s="14" t="s">
        <v>4598</v>
      </c>
      <c r="F1173" s="71" t="s">
        <v>4599</v>
      </c>
      <c r="G1173" s="7" t="s">
        <v>4600</v>
      </c>
      <c r="H1173" s="7"/>
      <c r="I1173" s="7"/>
      <c r="J1173" s="10">
        <v>0</v>
      </c>
      <c r="K1173" s="8"/>
      <c r="L1173" s="8"/>
      <c r="M1173" s="184" t="s">
        <v>1014</v>
      </c>
      <c r="N1173" s="10" t="s">
        <v>3333</v>
      </c>
      <c r="O1173" s="10" t="s">
        <v>4521</v>
      </c>
      <c r="P1173" s="8"/>
      <c r="Q1173" s="8"/>
      <c r="R1173" s="7"/>
      <c r="S1173" s="7"/>
      <c r="T1173" s="7"/>
      <c r="U1173" s="7"/>
      <c r="V1173" s="7">
        <v>3</v>
      </c>
      <c r="W1173" s="10" t="s">
        <v>4601</v>
      </c>
    </row>
    <row r="1174" spans="1:23" ht="15.75" customHeight="1">
      <c r="A1174" s="7" t="s">
        <v>71</v>
      </c>
      <c r="B1174" s="7" t="s">
        <v>2116</v>
      </c>
      <c r="C1174" s="7" t="s">
        <v>4602</v>
      </c>
      <c r="D1174" s="14" t="s">
        <v>4603</v>
      </c>
      <c r="E1174" s="14" t="s">
        <v>4604</v>
      </c>
      <c r="F1174" s="71" t="s">
        <v>4605</v>
      </c>
      <c r="G1174" s="7" t="s">
        <v>4606</v>
      </c>
      <c r="H1174" s="7"/>
      <c r="I1174" s="7"/>
      <c r="J1174" s="10">
        <v>0</v>
      </c>
      <c r="K1174" s="8"/>
      <c r="L1174" s="8"/>
      <c r="M1174" s="184" t="s">
        <v>1014</v>
      </c>
      <c r="N1174" s="10" t="s">
        <v>3333</v>
      </c>
      <c r="O1174" s="10" t="s">
        <v>4521</v>
      </c>
      <c r="P1174" s="8"/>
      <c r="Q1174" s="8"/>
      <c r="R1174" s="7"/>
      <c r="S1174" s="7"/>
      <c r="T1174" s="7"/>
      <c r="U1174" s="7"/>
      <c r="V1174" s="7">
        <v>3</v>
      </c>
      <c r="W1174" s="10" t="s">
        <v>4607</v>
      </c>
    </row>
    <row r="1175" spans="1:23" ht="15.75" customHeight="1">
      <c r="A1175" s="7" t="s">
        <v>71</v>
      </c>
      <c r="B1175" s="7" t="s">
        <v>2116</v>
      </c>
      <c r="C1175" s="7" t="s">
        <v>4608</v>
      </c>
      <c r="D1175" s="14" t="s">
        <v>4609</v>
      </c>
      <c r="E1175" s="14" t="s">
        <v>4610</v>
      </c>
      <c r="F1175" s="71" t="s">
        <v>4611</v>
      </c>
      <c r="G1175" s="7" t="s">
        <v>4612</v>
      </c>
      <c r="H1175" s="7"/>
      <c r="I1175" s="7"/>
      <c r="J1175" s="10">
        <v>0</v>
      </c>
      <c r="K1175" s="8"/>
      <c r="L1175" s="8"/>
      <c r="M1175" s="184" t="s">
        <v>1014</v>
      </c>
      <c r="N1175" s="10" t="s">
        <v>3333</v>
      </c>
      <c r="O1175" s="10" t="s">
        <v>4521</v>
      </c>
      <c r="P1175" s="8"/>
      <c r="Q1175" s="8"/>
      <c r="R1175" s="7"/>
      <c r="S1175" s="7"/>
      <c r="T1175" s="7"/>
      <c r="U1175" s="7"/>
      <c r="V1175" s="7">
        <v>3</v>
      </c>
      <c r="W1175" s="10" t="s">
        <v>4613</v>
      </c>
    </row>
    <row r="1176" spans="1:23" ht="15.75" customHeight="1">
      <c r="A1176" s="127" t="s">
        <v>3326</v>
      </c>
      <c r="B1176" s="127" t="s">
        <v>2116</v>
      </c>
      <c r="C1176" s="13" t="s">
        <v>4614</v>
      </c>
      <c r="D1176" s="73" t="s">
        <v>4615</v>
      </c>
      <c r="E1176" s="127" t="s">
        <v>4616</v>
      </c>
      <c r="F1176" s="126" t="s">
        <v>4617</v>
      </c>
      <c r="G1176" s="127" t="s">
        <v>4618</v>
      </c>
      <c r="H1176" s="20"/>
      <c r="I1176" s="20"/>
      <c r="J1176" s="10">
        <v>0</v>
      </c>
      <c r="K1176" s="8"/>
      <c r="L1176" s="8"/>
      <c r="M1176" s="184" t="s">
        <v>1014</v>
      </c>
      <c r="N1176" s="10" t="s">
        <v>3333</v>
      </c>
      <c r="O1176" s="10" t="s">
        <v>4521</v>
      </c>
      <c r="P1176" s="8"/>
      <c r="Q1176" s="8"/>
      <c r="R1176" s="7"/>
      <c r="S1176" s="7"/>
      <c r="T1176" s="7"/>
      <c r="U1176" s="7"/>
      <c r="V1176" s="13">
        <v>3</v>
      </c>
      <c r="W1176" s="10" t="s">
        <v>2822</v>
      </c>
    </row>
    <row r="1177" spans="1:23" ht="15.75" customHeight="1">
      <c r="A1177" s="127" t="s">
        <v>71</v>
      </c>
      <c r="B1177" s="127" t="s">
        <v>4619</v>
      </c>
      <c r="C1177" s="13" t="s">
        <v>4620</v>
      </c>
      <c r="D1177" s="73" t="s">
        <v>4621</v>
      </c>
      <c r="E1177" s="127" t="s">
        <v>4622</v>
      </c>
      <c r="F1177" s="126" t="s">
        <v>4623</v>
      </c>
      <c r="G1177" s="127" t="s">
        <v>4624</v>
      </c>
      <c r="H1177" s="20"/>
      <c r="I1177" s="127" t="s">
        <v>4625</v>
      </c>
      <c r="J1177" s="10">
        <v>0</v>
      </c>
      <c r="K1177" s="8"/>
      <c r="L1177" s="8"/>
      <c r="M1177" s="184" t="s">
        <v>1014</v>
      </c>
      <c r="N1177" s="8"/>
      <c r="O1177" s="8"/>
      <c r="P1177" s="8"/>
      <c r="Q1177" s="8"/>
      <c r="R1177" s="7"/>
      <c r="S1177" s="7"/>
      <c r="T1177" s="7"/>
      <c r="U1177" s="7"/>
      <c r="V1177" s="13">
        <v>4</v>
      </c>
      <c r="W1177" s="10" t="s">
        <v>4626</v>
      </c>
    </row>
    <row r="1178" spans="1:23" ht="15.75" customHeight="1">
      <c r="A1178" s="127" t="s">
        <v>3326</v>
      </c>
      <c r="B1178" s="127" t="s">
        <v>2116</v>
      </c>
      <c r="C1178" s="13" t="s">
        <v>4627</v>
      </c>
      <c r="D1178" s="26" t="s">
        <v>4628</v>
      </c>
      <c r="E1178" s="127" t="s">
        <v>4629</v>
      </c>
      <c r="F1178" s="126" t="s">
        <v>4630</v>
      </c>
      <c r="G1178" s="127" t="s">
        <v>4631</v>
      </c>
      <c r="H1178" s="20"/>
      <c r="I1178" s="20"/>
      <c r="J1178" s="10">
        <v>0</v>
      </c>
      <c r="K1178" s="8"/>
      <c r="L1178" s="8"/>
      <c r="M1178" s="184" t="s">
        <v>1014</v>
      </c>
      <c r="N1178" s="10" t="s">
        <v>4632</v>
      </c>
      <c r="O1178" s="8" t="s">
        <v>3254</v>
      </c>
      <c r="P1178" s="8"/>
      <c r="Q1178" s="8"/>
      <c r="R1178" s="7"/>
      <c r="S1178" s="7"/>
      <c r="T1178" s="7"/>
      <c r="U1178" s="7"/>
      <c r="V1178" s="13">
        <v>8</v>
      </c>
      <c r="W1178" s="10" t="s">
        <v>2822</v>
      </c>
    </row>
    <row r="1179" spans="1:23" ht="15.75" customHeight="1">
      <c r="A1179" s="127" t="s">
        <v>3326</v>
      </c>
      <c r="B1179" s="127" t="s">
        <v>4633</v>
      </c>
      <c r="C1179" s="13" t="s">
        <v>4634</v>
      </c>
      <c r="D1179" s="26" t="s">
        <v>4635</v>
      </c>
      <c r="E1179" s="127" t="s">
        <v>4636</v>
      </c>
      <c r="F1179" s="126" t="s">
        <v>4637</v>
      </c>
      <c r="G1179" s="127" t="s">
        <v>4638</v>
      </c>
      <c r="H1179" s="20"/>
      <c r="I1179" s="127" t="s">
        <v>4639</v>
      </c>
      <c r="J1179" s="10">
        <v>0</v>
      </c>
      <c r="K1179" s="10"/>
      <c r="L1179" s="8"/>
      <c r="M1179" s="184" t="s">
        <v>1014</v>
      </c>
      <c r="N1179" s="8"/>
      <c r="O1179" s="8"/>
      <c r="P1179" s="8"/>
      <c r="Q1179" s="8"/>
      <c r="R1179" s="7"/>
      <c r="S1179" s="7"/>
      <c r="T1179" s="7"/>
      <c r="U1179" s="7"/>
      <c r="V1179" s="13">
        <v>6</v>
      </c>
      <c r="W1179" s="10" t="s">
        <v>4640</v>
      </c>
    </row>
    <row r="1180" spans="1:23" ht="15.75" customHeight="1">
      <c r="A1180" s="127" t="s">
        <v>3326</v>
      </c>
      <c r="B1180" s="127" t="s">
        <v>102</v>
      </c>
      <c r="C1180" s="13" t="s">
        <v>4641</v>
      </c>
      <c r="D1180" s="26" t="s">
        <v>4642</v>
      </c>
      <c r="E1180" s="20"/>
      <c r="F1180" s="20"/>
      <c r="G1180" s="20"/>
      <c r="H1180" s="20"/>
      <c r="I1180" s="20"/>
      <c r="J1180" s="10" t="s">
        <v>4643</v>
      </c>
      <c r="K1180" s="8"/>
      <c r="L1180" s="8"/>
      <c r="M1180" s="184" t="s">
        <v>1014</v>
      </c>
      <c r="N1180" s="8"/>
      <c r="O1180" s="8"/>
      <c r="P1180" s="8"/>
      <c r="Q1180" s="8"/>
      <c r="R1180" s="7"/>
      <c r="S1180" s="7"/>
      <c r="T1180" s="7"/>
      <c r="U1180" s="7"/>
      <c r="V1180" s="13">
        <v>3</v>
      </c>
      <c r="W1180" s="10" t="s">
        <v>4643</v>
      </c>
    </row>
    <row r="1181" spans="1:23" ht="15.75" customHeight="1">
      <c r="A1181" s="20"/>
      <c r="B1181" s="20" t="s">
        <v>839</v>
      </c>
      <c r="C1181" s="8" t="s">
        <v>3232</v>
      </c>
      <c r="D1181" s="9"/>
      <c r="E1181" s="20"/>
      <c r="F1181" s="20"/>
      <c r="G1181" s="20"/>
      <c r="H1181" s="20"/>
      <c r="I1181" s="20"/>
      <c r="J1181" s="8"/>
      <c r="K1181" s="8"/>
      <c r="L1181" s="8"/>
      <c r="M1181" s="8"/>
      <c r="N1181" s="8"/>
      <c r="O1181" s="8"/>
      <c r="P1181" s="8"/>
      <c r="Q1181" s="8"/>
      <c r="R1181" s="7"/>
      <c r="S1181" s="7"/>
      <c r="T1181" s="7"/>
      <c r="U1181" s="7"/>
      <c r="V1181" s="7"/>
      <c r="W1181" s="8"/>
    </row>
    <row r="1182" spans="1:23" ht="15.75" customHeight="1">
      <c r="A1182" s="7"/>
      <c r="B1182" s="8" t="s">
        <v>58</v>
      </c>
      <c r="C1182" s="8" t="s">
        <v>4644</v>
      </c>
      <c r="D1182" s="9"/>
      <c r="E1182" s="8"/>
      <c r="F1182" s="8"/>
      <c r="G1182" s="8"/>
      <c r="H1182" s="8"/>
      <c r="I1182" s="8"/>
      <c r="J1182" s="8"/>
      <c r="K1182" s="8"/>
      <c r="L1182" s="8"/>
      <c r="M1182" s="8"/>
      <c r="N1182" s="8"/>
      <c r="O1182" s="8"/>
      <c r="P1182" s="8"/>
      <c r="Q1182" s="8"/>
      <c r="R1182" s="7" t="s">
        <v>60</v>
      </c>
      <c r="S1182" s="7"/>
      <c r="T1182" s="7"/>
      <c r="U1182" s="7"/>
      <c r="V1182" s="7"/>
      <c r="W1182" s="8"/>
    </row>
    <row r="1183" spans="1:23" ht="15.75" customHeight="1">
      <c r="A1183" s="48"/>
      <c r="B1183" s="49" t="s">
        <v>839</v>
      </c>
      <c r="C1183" s="48" t="s">
        <v>3222</v>
      </c>
      <c r="D1183" s="232"/>
      <c r="E1183" s="48"/>
      <c r="F1183" s="48"/>
      <c r="G1183" s="48"/>
      <c r="H1183" s="48"/>
      <c r="I1183" s="48"/>
      <c r="J1183" s="49"/>
      <c r="K1183" s="48"/>
      <c r="L1183" s="48"/>
      <c r="M1183" s="49"/>
      <c r="N1183" s="48"/>
      <c r="O1183" s="48"/>
      <c r="P1183" s="48"/>
      <c r="Q1183" s="48"/>
      <c r="R1183" s="7"/>
      <c r="S1183" s="7"/>
      <c r="T1183" s="7"/>
      <c r="U1183" s="7"/>
      <c r="V1183" s="7"/>
      <c r="W1183" s="49"/>
    </row>
    <row r="1184" spans="1:23" ht="15.75" customHeight="1">
      <c r="A1184" s="48"/>
      <c r="B1184" s="51" t="s">
        <v>4645</v>
      </c>
      <c r="C1184" s="48"/>
      <c r="D1184" s="232"/>
      <c r="E1184" s="48"/>
      <c r="F1184" s="48"/>
      <c r="G1184" s="48"/>
      <c r="H1184" s="48"/>
      <c r="I1184" s="48"/>
      <c r="J1184" s="49"/>
      <c r="K1184" s="48"/>
      <c r="L1184" s="48"/>
      <c r="M1184" s="49"/>
      <c r="N1184" s="48"/>
      <c r="O1184" s="48"/>
      <c r="P1184" s="48"/>
      <c r="Q1184" s="48"/>
      <c r="R1184" s="7"/>
      <c r="S1184" s="13" t="s">
        <v>51</v>
      </c>
      <c r="T1184" s="7"/>
      <c r="U1184" s="7"/>
      <c r="V1184" s="7"/>
      <c r="W1184" s="49"/>
    </row>
    <row r="1185" spans="1:23" ht="15.75" customHeight="1">
      <c r="A1185" s="7"/>
      <c r="B1185" s="8" t="s">
        <v>66</v>
      </c>
      <c r="C1185" s="7" t="s">
        <v>4646</v>
      </c>
      <c r="D1185" s="109" t="s">
        <v>4647</v>
      </c>
      <c r="E1185" s="7"/>
      <c r="F1185" s="7"/>
      <c r="G1185" s="7"/>
      <c r="H1185" s="7"/>
      <c r="I1185" s="7"/>
      <c r="J1185" s="8" t="s">
        <v>3021</v>
      </c>
      <c r="K1185" s="7"/>
      <c r="L1185" s="7"/>
      <c r="M1185" s="8"/>
      <c r="N1185" s="7"/>
      <c r="O1185" s="7"/>
      <c r="P1185" s="7"/>
      <c r="Q1185" s="7"/>
      <c r="R1185" s="7"/>
      <c r="S1185" s="7"/>
      <c r="T1185" s="7"/>
      <c r="U1185" s="7"/>
      <c r="V1185" s="7"/>
      <c r="W1185" s="8" t="s">
        <v>3021</v>
      </c>
    </row>
    <row r="1186" spans="1:23" ht="15.75" customHeight="1">
      <c r="A1186" s="7"/>
      <c r="B1186" s="8" t="s">
        <v>63</v>
      </c>
      <c r="C1186" s="8" t="s">
        <v>4648</v>
      </c>
      <c r="D1186" s="15" t="s">
        <v>4649</v>
      </c>
      <c r="E1186" s="15"/>
      <c r="F1186" s="8"/>
      <c r="G1186" s="8"/>
      <c r="H1186" s="8"/>
      <c r="I1186" s="8"/>
      <c r="J1186" s="8"/>
      <c r="K1186" s="8"/>
      <c r="L1186" s="8"/>
      <c r="M1186" s="8"/>
      <c r="N1186" s="8"/>
      <c r="O1186" s="8"/>
      <c r="P1186" s="8"/>
      <c r="Q1186" s="8"/>
      <c r="R1186" s="7"/>
      <c r="S1186" s="7"/>
      <c r="T1186" s="7"/>
      <c r="U1186" s="7"/>
      <c r="V1186" s="7"/>
      <c r="W1186" s="8"/>
    </row>
    <row r="1187" spans="1:23" ht="15.75" customHeight="1">
      <c r="A1187" s="7"/>
      <c r="B1187" s="7" t="s">
        <v>58</v>
      </c>
      <c r="C1187" s="7" t="s">
        <v>4650</v>
      </c>
      <c r="D1187" s="7"/>
      <c r="E1187" s="7"/>
      <c r="F1187" s="7"/>
      <c r="G1187" s="7"/>
      <c r="H1187" s="7"/>
      <c r="I1187" s="7"/>
      <c r="J1187" s="7"/>
      <c r="K1187" s="7"/>
      <c r="L1187" s="7"/>
      <c r="M1187" s="7"/>
      <c r="N1187" s="7"/>
      <c r="O1187" s="7"/>
      <c r="P1187" s="7"/>
      <c r="Q1187" s="7"/>
      <c r="R1187" s="7" t="s">
        <v>70</v>
      </c>
      <c r="S1187" s="7"/>
      <c r="T1187" s="7"/>
      <c r="U1187" s="7"/>
      <c r="V1187" s="7"/>
      <c r="W1187" s="7"/>
    </row>
    <row r="1188" spans="1:23" ht="15.75" customHeight="1">
      <c r="A1188" s="7"/>
      <c r="B1188" s="8" t="s">
        <v>66</v>
      </c>
      <c r="C1188" s="7" t="s">
        <v>4651</v>
      </c>
      <c r="D1188" s="9"/>
      <c r="E1188" s="7"/>
      <c r="F1188" s="7"/>
      <c r="G1188" s="7"/>
      <c r="H1188" s="7"/>
      <c r="I1188" s="7"/>
      <c r="J1188" s="8"/>
      <c r="K1188" s="7"/>
      <c r="L1188" s="7"/>
      <c r="M1188" s="7"/>
      <c r="N1188" s="7"/>
      <c r="O1188" s="7"/>
      <c r="P1188" s="7"/>
      <c r="Q1188" s="7"/>
      <c r="R1188" s="7"/>
      <c r="S1188" s="7"/>
      <c r="T1188" s="7"/>
      <c r="U1188" s="7"/>
      <c r="V1188" s="7"/>
      <c r="W1188" s="8"/>
    </row>
    <row r="1189" spans="1:23" ht="15.75" customHeight="1">
      <c r="A1189" s="13" t="s">
        <v>71</v>
      </c>
      <c r="B1189" s="13" t="s">
        <v>4652</v>
      </c>
      <c r="C1189" s="13" t="s">
        <v>4653</v>
      </c>
      <c r="D1189" s="26" t="s">
        <v>4654</v>
      </c>
      <c r="E1189" s="7"/>
      <c r="F1189" s="7"/>
      <c r="G1189" s="7"/>
      <c r="H1189" s="7"/>
      <c r="I1189" s="7"/>
      <c r="J1189" s="13" t="s">
        <v>1141</v>
      </c>
      <c r="K1189" s="7"/>
      <c r="L1189" s="13" t="s">
        <v>1472</v>
      </c>
      <c r="M1189" s="101" t="s">
        <v>1014</v>
      </c>
      <c r="N1189" s="7"/>
      <c r="O1189" s="7"/>
      <c r="P1189" s="7"/>
      <c r="Q1189" s="7"/>
      <c r="R1189" s="7"/>
      <c r="S1189" s="7"/>
      <c r="T1189" s="13" t="s">
        <v>51</v>
      </c>
      <c r="U1189" s="7"/>
      <c r="V1189" s="7"/>
      <c r="W1189" s="13" t="s">
        <v>1141</v>
      </c>
    </row>
    <row r="1190" spans="1:23" ht="15.75" customHeight="1">
      <c r="A1190" s="13" t="s">
        <v>71</v>
      </c>
      <c r="B1190" s="379" t="s">
        <v>1388</v>
      </c>
      <c r="C1190" s="379" t="s">
        <v>4655</v>
      </c>
      <c r="D1190" s="380" t="s">
        <v>4656</v>
      </c>
      <c r="E1190" s="7"/>
      <c r="F1190" s="7"/>
      <c r="G1190" s="7"/>
      <c r="H1190" s="7"/>
      <c r="I1190" s="7"/>
      <c r="J1190" s="7"/>
      <c r="K1190" s="7"/>
      <c r="L1190" s="7"/>
      <c r="M1190" s="7"/>
      <c r="N1190" s="7"/>
      <c r="O1190" s="7"/>
      <c r="P1190" s="379" t="s">
        <v>4657</v>
      </c>
      <c r="Q1190" s="7"/>
      <c r="R1190" s="7"/>
      <c r="S1190" s="7"/>
      <c r="T1190" s="7"/>
      <c r="U1190" s="7"/>
      <c r="V1190" s="7"/>
      <c r="W1190" s="7"/>
    </row>
    <row r="1191" spans="1:23" ht="15.75" customHeight="1">
      <c r="A1191" s="13" t="s">
        <v>71</v>
      </c>
      <c r="B1191" s="13" t="s">
        <v>44</v>
      </c>
      <c r="C1191" s="13" t="s">
        <v>4658</v>
      </c>
      <c r="D1191" s="13"/>
      <c r="E1191" s="13"/>
      <c r="F1191" s="13"/>
      <c r="G1191" s="13"/>
      <c r="H1191" s="13"/>
      <c r="I1191" s="13"/>
      <c r="J1191" s="13"/>
      <c r="K1191" s="13"/>
      <c r="L1191" s="13"/>
      <c r="M1191" s="13"/>
      <c r="N1191" s="13"/>
      <c r="O1191" s="13"/>
      <c r="P1191" s="13"/>
      <c r="Q1191" s="13"/>
      <c r="R1191" s="13" t="s">
        <v>4659</v>
      </c>
      <c r="S1191" s="13"/>
      <c r="T1191" s="13"/>
      <c r="U1191" s="13"/>
      <c r="V1191" s="13"/>
      <c r="W1191" s="13"/>
    </row>
    <row r="1192" spans="1:23" ht="15.75" customHeight="1">
      <c r="A1192" s="13" t="s">
        <v>71</v>
      </c>
      <c r="B1192" s="13" t="s">
        <v>44</v>
      </c>
      <c r="C1192" s="13" t="s">
        <v>4660</v>
      </c>
      <c r="D1192" s="13"/>
      <c r="E1192" s="13"/>
      <c r="F1192" s="13"/>
      <c r="G1192" s="13"/>
      <c r="H1192" s="13"/>
      <c r="I1192" s="13"/>
      <c r="J1192" s="13"/>
      <c r="K1192" s="13"/>
      <c r="L1192" s="13"/>
      <c r="M1192" s="13"/>
      <c r="N1192" s="13"/>
      <c r="O1192" s="13"/>
      <c r="P1192" s="13"/>
      <c r="Q1192" s="13"/>
      <c r="R1192" s="13" t="s">
        <v>4661</v>
      </c>
      <c r="S1192" s="13"/>
      <c r="T1192" s="13"/>
      <c r="U1192" s="13"/>
      <c r="V1192" s="13"/>
      <c r="W1192" s="13"/>
    </row>
    <row r="1193" spans="1:23" ht="15.75" customHeight="1">
      <c r="A1193" s="13"/>
      <c r="B1193" s="13" t="s">
        <v>44</v>
      </c>
      <c r="C1193" s="13" t="s">
        <v>4662</v>
      </c>
      <c r="D1193" s="13"/>
      <c r="E1193" s="13"/>
      <c r="F1193" s="13"/>
      <c r="G1193" s="13"/>
      <c r="H1193" s="13"/>
      <c r="I1193" s="13"/>
      <c r="J1193" s="13"/>
      <c r="K1193" s="13"/>
      <c r="L1193" s="13"/>
      <c r="M1193" s="13"/>
      <c r="N1193" s="13"/>
      <c r="O1193" s="13"/>
      <c r="P1193" s="13"/>
      <c r="Q1193" s="13"/>
      <c r="R1193" s="13" t="s">
        <v>1608</v>
      </c>
      <c r="S1193" s="13"/>
      <c r="T1193" s="13"/>
      <c r="U1193" s="13"/>
      <c r="V1193" s="13"/>
      <c r="W1193" s="13"/>
    </row>
    <row r="1194" spans="1:23" ht="15.75" customHeight="1">
      <c r="A1194" s="13"/>
      <c r="B1194" s="13" t="s">
        <v>44</v>
      </c>
      <c r="C1194" s="13" t="s">
        <v>4663</v>
      </c>
      <c r="D1194" s="13"/>
      <c r="E1194" s="13"/>
      <c r="F1194" s="13"/>
      <c r="G1194" s="13"/>
      <c r="H1194" s="13"/>
      <c r="I1194" s="13"/>
      <c r="J1194" s="13"/>
      <c r="K1194" s="13"/>
      <c r="L1194" s="13"/>
      <c r="M1194" s="13"/>
      <c r="N1194" s="13"/>
      <c r="O1194" s="13"/>
      <c r="P1194" s="13"/>
      <c r="Q1194" s="13"/>
      <c r="R1194" s="13" t="s">
        <v>4664</v>
      </c>
      <c r="S1194" s="13"/>
      <c r="T1194" s="13"/>
      <c r="U1194" s="13"/>
      <c r="V1194" s="13"/>
      <c r="W1194" s="13"/>
    </row>
    <row r="1195" spans="1:23" ht="15.75" customHeight="1">
      <c r="A1195" s="13" t="s">
        <v>4665</v>
      </c>
      <c r="B1195" s="13" t="s">
        <v>44</v>
      </c>
      <c r="C1195" s="13" t="s">
        <v>4666</v>
      </c>
      <c r="D1195" s="13"/>
      <c r="E1195" s="13"/>
      <c r="F1195" s="13"/>
      <c r="G1195" s="13"/>
      <c r="H1195" s="13"/>
      <c r="I1195" s="13"/>
      <c r="J1195" s="13"/>
      <c r="K1195" s="13"/>
      <c r="L1195" s="13"/>
      <c r="M1195" s="13"/>
      <c r="N1195" s="13"/>
      <c r="O1195" s="13"/>
      <c r="P1195" s="13"/>
      <c r="Q1195" s="13"/>
      <c r="R1195" s="13" t="s">
        <v>4667</v>
      </c>
      <c r="S1195" s="13"/>
      <c r="T1195" s="13"/>
      <c r="U1195" s="13"/>
      <c r="V1195" s="13"/>
      <c r="W1195" s="13"/>
    </row>
    <row r="1196" spans="1:23" ht="15.75" customHeight="1">
      <c r="A1196" s="13" t="s">
        <v>71</v>
      </c>
      <c r="B1196" s="13" t="s">
        <v>81</v>
      </c>
      <c r="C1196" s="13" t="s">
        <v>4668</v>
      </c>
      <c r="D1196" s="13" t="s">
        <v>4669</v>
      </c>
      <c r="E1196" s="13" t="s">
        <v>4670</v>
      </c>
      <c r="F1196" s="381" t="s">
        <v>4671</v>
      </c>
      <c r="G1196" s="13" t="s">
        <v>4672</v>
      </c>
      <c r="H1196" s="13"/>
      <c r="I1196" s="13"/>
      <c r="J1196" s="13"/>
      <c r="K1196" s="13"/>
      <c r="L1196" s="13"/>
      <c r="M1196" s="13" t="s">
        <v>1014</v>
      </c>
      <c r="N1196" s="13"/>
      <c r="O1196" s="13"/>
      <c r="P1196" s="13"/>
      <c r="Q1196" s="13"/>
      <c r="R1196" s="13"/>
      <c r="S1196" s="13"/>
      <c r="T1196" s="13"/>
      <c r="U1196" s="13"/>
      <c r="V1196" s="13"/>
      <c r="W1196" s="13"/>
    </row>
    <row r="1197" spans="1:23" ht="15.75" customHeight="1">
      <c r="A1197" s="13" t="s">
        <v>294</v>
      </c>
      <c r="B1197" s="13" t="s">
        <v>81</v>
      </c>
      <c r="C1197" s="13" t="s">
        <v>4673</v>
      </c>
      <c r="D1197" s="13" t="s">
        <v>4674</v>
      </c>
      <c r="E1197" s="13" t="s">
        <v>4675</v>
      </c>
      <c r="F1197" s="381" t="s">
        <v>4676</v>
      </c>
      <c r="G1197" s="13" t="s">
        <v>4677</v>
      </c>
      <c r="H1197" s="13"/>
      <c r="I1197" s="13"/>
      <c r="J1197" s="13" t="s">
        <v>4678</v>
      </c>
      <c r="K1197" s="13"/>
      <c r="L1197" s="13"/>
      <c r="M1197" s="13" t="s">
        <v>1014</v>
      </c>
      <c r="N1197" s="13"/>
      <c r="O1197" s="13"/>
      <c r="P1197" s="13"/>
      <c r="Q1197" s="13"/>
      <c r="R1197" s="13"/>
      <c r="S1197" s="13"/>
      <c r="T1197" s="13"/>
      <c r="U1197" s="13"/>
      <c r="V1197" s="13"/>
      <c r="W1197" s="13"/>
    </row>
    <row r="1198" spans="1:23" ht="15.75" customHeight="1">
      <c r="A1198" s="13" t="s">
        <v>71</v>
      </c>
      <c r="B1198" s="13" t="s">
        <v>4679</v>
      </c>
      <c r="C1198" s="13" t="s">
        <v>4680</v>
      </c>
      <c r="D1198" s="13" t="s">
        <v>4681</v>
      </c>
      <c r="E1198" s="13" t="s">
        <v>4682</v>
      </c>
      <c r="F1198" s="382" t="s">
        <v>4683</v>
      </c>
      <c r="G1198" s="13" t="s">
        <v>4684</v>
      </c>
      <c r="H1198" s="13"/>
      <c r="I1198" s="13" t="s">
        <v>4685</v>
      </c>
      <c r="J1198" s="13" t="s">
        <v>4686</v>
      </c>
      <c r="K1198" s="13" t="s">
        <v>4687</v>
      </c>
      <c r="L1198" s="13"/>
      <c r="M1198" s="13" t="s">
        <v>1014</v>
      </c>
      <c r="N1198" s="13"/>
      <c r="O1198" s="13"/>
      <c r="P1198" s="13"/>
      <c r="Q1198" s="13"/>
      <c r="R1198" s="13"/>
      <c r="S1198" s="13"/>
      <c r="T1198" s="13"/>
      <c r="U1198" s="13"/>
      <c r="V1198" s="13"/>
      <c r="W1198" s="13"/>
    </row>
    <row r="1199" spans="1:23" ht="15.75" customHeight="1">
      <c r="A1199" s="13" t="s">
        <v>71</v>
      </c>
      <c r="B1199" s="13" t="s">
        <v>102</v>
      </c>
      <c r="C1199" s="13" t="s">
        <v>4688</v>
      </c>
      <c r="D1199" s="13" t="s">
        <v>4689</v>
      </c>
      <c r="E1199" s="13" t="s">
        <v>4690</v>
      </c>
      <c r="F1199" s="381" t="s">
        <v>4691</v>
      </c>
      <c r="G1199" s="13" t="s">
        <v>4692</v>
      </c>
      <c r="H1199" s="13"/>
      <c r="I1199" s="13"/>
      <c r="J1199" s="13" t="s">
        <v>4693</v>
      </c>
      <c r="K1199" s="13"/>
      <c r="L1199" s="13"/>
      <c r="M1199" s="13" t="s">
        <v>1014</v>
      </c>
      <c r="N1199" s="13"/>
      <c r="O1199" s="13"/>
      <c r="P1199" s="13"/>
      <c r="Q1199" s="13"/>
      <c r="R1199" s="13"/>
      <c r="S1199" s="13"/>
      <c r="T1199" s="13"/>
      <c r="U1199" s="13"/>
      <c r="V1199" s="13"/>
      <c r="W1199" s="13" t="s">
        <v>4694</v>
      </c>
    </row>
    <row r="1200" spans="1:23" ht="63" customHeight="1">
      <c r="A1200" s="13" t="s">
        <v>71</v>
      </c>
      <c r="B1200" s="13" t="s">
        <v>1168</v>
      </c>
      <c r="C1200" s="13" t="s">
        <v>4695</v>
      </c>
      <c r="D1200" s="26" t="s">
        <v>4696</v>
      </c>
      <c r="E1200" s="26" t="s">
        <v>4697</v>
      </c>
      <c r="F1200" s="381" t="s">
        <v>4698</v>
      </c>
      <c r="G1200" s="13" t="s">
        <v>4699</v>
      </c>
      <c r="H1200" s="7"/>
      <c r="I1200" s="13" t="s">
        <v>4700</v>
      </c>
      <c r="J1200" s="13" t="s">
        <v>4701</v>
      </c>
      <c r="K1200" s="7"/>
      <c r="L1200" s="7"/>
      <c r="M1200" s="64" t="s">
        <v>1014</v>
      </c>
      <c r="N1200" s="10" t="s">
        <v>4702</v>
      </c>
      <c r="O1200" s="10" t="s">
        <v>4703</v>
      </c>
      <c r="P1200" s="383"/>
      <c r="Q1200" s="7"/>
      <c r="R1200" s="7"/>
      <c r="S1200" s="7"/>
      <c r="T1200" s="7"/>
      <c r="U1200" s="7"/>
      <c r="V1200" s="7"/>
      <c r="W1200" s="7"/>
    </row>
    <row r="1201" spans="1:23" ht="15.75" customHeight="1">
      <c r="A1201" s="13" t="s">
        <v>71</v>
      </c>
      <c r="B1201" s="13" t="s">
        <v>4704</v>
      </c>
      <c r="C1201" s="13" t="s">
        <v>4705</v>
      </c>
      <c r="D1201" s="26" t="s">
        <v>4706</v>
      </c>
      <c r="E1201" s="26" t="s">
        <v>4707</v>
      </c>
      <c r="F1201" s="114"/>
      <c r="G1201" s="10"/>
      <c r="H1201" s="13" t="s">
        <v>4708</v>
      </c>
      <c r="I1201" s="7"/>
      <c r="J1201" s="13" t="s">
        <v>4709</v>
      </c>
      <c r="K1201" s="7"/>
      <c r="L1201" s="7"/>
      <c r="M1201" s="64" t="s">
        <v>1014</v>
      </c>
      <c r="N1201" s="7"/>
      <c r="O1201" s="7"/>
      <c r="P1201" s="383"/>
      <c r="Q1201" s="7"/>
      <c r="R1201" s="7"/>
      <c r="S1201" s="7"/>
      <c r="T1201" s="7"/>
      <c r="U1201" s="7"/>
      <c r="V1201" s="7"/>
      <c r="W1201" s="7"/>
    </row>
    <row r="1202" spans="1:23" ht="15.75" customHeight="1">
      <c r="A1202" s="13" t="s">
        <v>71</v>
      </c>
      <c r="B1202" s="13" t="s">
        <v>81</v>
      </c>
      <c r="C1202" s="13" t="s">
        <v>4710</v>
      </c>
      <c r="D1202" s="26" t="s">
        <v>4711</v>
      </c>
      <c r="E1202" s="13" t="s">
        <v>4712</v>
      </c>
      <c r="F1202" s="123" t="s">
        <v>4713</v>
      </c>
      <c r="G1202" s="13" t="s">
        <v>4714</v>
      </c>
      <c r="H1202" s="13" t="s">
        <v>4715</v>
      </c>
      <c r="I1202" s="7"/>
      <c r="J1202" s="13" t="s">
        <v>4709</v>
      </c>
      <c r="K1202" s="7"/>
      <c r="L1202" s="7"/>
      <c r="M1202" s="64" t="s">
        <v>1014</v>
      </c>
      <c r="N1202" s="7"/>
      <c r="O1202" s="7"/>
      <c r="P1202" s="383"/>
      <c r="Q1202" s="7"/>
      <c r="R1202" s="7"/>
      <c r="S1202" s="7"/>
      <c r="T1202" s="7"/>
      <c r="U1202" s="7"/>
      <c r="V1202" s="7"/>
      <c r="W1202" s="7"/>
    </row>
    <row r="1203" spans="1:23" ht="15.75" customHeight="1">
      <c r="A1203" s="7"/>
      <c r="B1203" s="13" t="s">
        <v>1413</v>
      </c>
      <c r="C1203" s="7"/>
      <c r="D1203" s="14"/>
      <c r="E1203" s="7"/>
      <c r="F1203" s="7"/>
      <c r="G1203" s="7"/>
      <c r="H1203" s="7"/>
      <c r="I1203" s="7"/>
      <c r="J1203" s="7"/>
      <c r="K1203" s="7"/>
      <c r="L1203" s="7"/>
      <c r="M1203" s="7"/>
      <c r="N1203" s="7"/>
      <c r="O1203" s="7"/>
      <c r="P1203" s="383"/>
      <c r="Q1203" s="7"/>
      <c r="R1203" s="7"/>
      <c r="S1203" s="7"/>
      <c r="T1203" s="7"/>
      <c r="U1203" s="7"/>
      <c r="V1203" s="7"/>
      <c r="W1203" s="7"/>
    </row>
    <row r="1204" spans="1:23" ht="15.75" customHeight="1">
      <c r="A1204" s="7"/>
      <c r="B1204" s="7" t="s">
        <v>66</v>
      </c>
      <c r="C1204" s="7" t="s">
        <v>4716</v>
      </c>
      <c r="D1204" s="14" t="s">
        <v>4717</v>
      </c>
      <c r="E1204" s="7"/>
      <c r="F1204" s="7"/>
      <c r="G1204" s="7"/>
      <c r="H1204" s="7"/>
      <c r="I1204" s="7"/>
      <c r="J1204" s="7"/>
      <c r="K1204" s="8"/>
      <c r="L1204" s="8"/>
      <c r="M1204" s="8"/>
      <c r="N1204" s="8"/>
      <c r="O1204" s="8"/>
      <c r="P1204" s="8"/>
      <c r="Q1204" s="8"/>
      <c r="R1204" s="7"/>
      <c r="S1204" s="7"/>
      <c r="T1204" s="7"/>
      <c r="U1204" s="7"/>
      <c r="V1204" s="7"/>
      <c r="W1204" s="7"/>
    </row>
    <row r="1205" spans="1:23" ht="37.5" customHeight="1">
      <c r="A1205" s="7"/>
      <c r="B1205" s="8" t="s">
        <v>1168</v>
      </c>
      <c r="C1205" s="8" t="s">
        <v>4718</v>
      </c>
      <c r="D1205" s="9" t="s">
        <v>4719</v>
      </c>
      <c r="E1205" s="8" t="s">
        <v>4720</v>
      </c>
      <c r="F1205" s="107" t="s">
        <v>4721</v>
      </c>
      <c r="G1205" s="8" t="s">
        <v>4722</v>
      </c>
      <c r="H1205" s="8" t="s">
        <v>4723</v>
      </c>
      <c r="I1205" s="8" t="s">
        <v>4724</v>
      </c>
      <c r="J1205" s="10">
        <v>0</v>
      </c>
      <c r="K1205" s="8" t="s">
        <v>3490</v>
      </c>
      <c r="L1205" s="8"/>
      <c r="M1205" s="64" t="s">
        <v>1014</v>
      </c>
      <c r="N1205" s="10" t="s">
        <v>4702</v>
      </c>
      <c r="O1205" s="8" t="s">
        <v>4270</v>
      </c>
      <c r="P1205" s="8"/>
      <c r="Q1205" s="8"/>
      <c r="R1205" s="7"/>
      <c r="S1205" s="7"/>
      <c r="T1205" s="7"/>
      <c r="U1205" s="7"/>
      <c r="V1205" s="13">
        <v>10</v>
      </c>
      <c r="W1205" s="8"/>
    </row>
    <row r="1206" spans="1:23" ht="37.5" customHeight="1">
      <c r="A1206" s="7"/>
      <c r="B1206" s="7" t="s">
        <v>81</v>
      </c>
      <c r="C1206" s="8" t="s">
        <v>4725</v>
      </c>
      <c r="D1206" s="25" t="s">
        <v>4726</v>
      </c>
      <c r="E1206" s="8" t="s">
        <v>4727</v>
      </c>
      <c r="F1206" s="107" t="s">
        <v>4728</v>
      </c>
      <c r="G1206" s="8" t="s">
        <v>4729</v>
      </c>
      <c r="H1206" s="8" t="s">
        <v>4730</v>
      </c>
      <c r="I1206" s="8" t="s">
        <v>4731</v>
      </c>
      <c r="J1206" s="10">
        <v>0</v>
      </c>
      <c r="K1206" s="8"/>
      <c r="L1206" s="8"/>
      <c r="M1206" s="101" t="s">
        <v>1014</v>
      </c>
      <c r="N1206" s="8"/>
      <c r="O1206" s="8"/>
      <c r="P1206" s="8"/>
      <c r="Q1206" s="8"/>
      <c r="R1206" s="7"/>
      <c r="S1206" s="7"/>
      <c r="T1206" s="7"/>
      <c r="U1206" s="7" t="s">
        <v>51</v>
      </c>
      <c r="V1206" s="13">
        <v>6</v>
      </c>
      <c r="W1206" s="8"/>
    </row>
    <row r="1207" spans="1:23" ht="37.5" customHeight="1">
      <c r="A1207" s="7"/>
      <c r="B1207" s="8" t="s">
        <v>1168</v>
      </c>
      <c r="C1207" s="8" t="s">
        <v>4732</v>
      </c>
      <c r="D1207" s="9" t="s">
        <v>4733</v>
      </c>
      <c r="E1207" s="8" t="s">
        <v>4734</v>
      </c>
      <c r="F1207" s="107" t="s">
        <v>4735</v>
      </c>
      <c r="G1207" s="8" t="s">
        <v>4736</v>
      </c>
      <c r="H1207" s="8" t="s">
        <v>4737</v>
      </c>
      <c r="I1207" s="8" t="s">
        <v>4738</v>
      </c>
      <c r="J1207" s="10">
        <v>0</v>
      </c>
      <c r="K1207" s="8" t="s">
        <v>3490</v>
      </c>
      <c r="L1207" s="8"/>
      <c r="M1207" s="64" t="s">
        <v>1014</v>
      </c>
      <c r="N1207" s="10" t="s">
        <v>4702</v>
      </c>
      <c r="O1207" s="8" t="s">
        <v>4270</v>
      </c>
      <c r="P1207" s="8"/>
      <c r="Q1207" s="8"/>
      <c r="R1207" s="7"/>
      <c r="S1207" s="7"/>
      <c r="T1207" s="7"/>
      <c r="U1207" s="7"/>
      <c r="V1207" s="13">
        <v>3</v>
      </c>
      <c r="W1207" s="8" t="s">
        <v>4739</v>
      </c>
    </row>
    <row r="1208" spans="1:23" ht="15.75" customHeight="1">
      <c r="A1208" s="7"/>
      <c r="B1208" s="8" t="s">
        <v>66</v>
      </c>
      <c r="C1208" s="8" t="s">
        <v>4740</v>
      </c>
      <c r="D1208" s="9"/>
      <c r="E1208" s="8"/>
      <c r="F1208" s="8"/>
      <c r="G1208" s="8"/>
      <c r="H1208" s="7"/>
      <c r="I1208" s="7"/>
      <c r="J1208" s="10">
        <v>0</v>
      </c>
      <c r="K1208" s="8" t="s">
        <v>2705</v>
      </c>
      <c r="L1208" s="8"/>
      <c r="M1208" s="115"/>
      <c r="N1208" s="8"/>
      <c r="O1208" s="8"/>
      <c r="P1208" s="8"/>
      <c r="Q1208" s="8"/>
      <c r="R1208" s="7"/>
      <c r="S1208" s="7"/>
      <c r="T1208" s="7"/>
      <c r="U1208" s="7"/>
      <c r="V1208" s="7"/>
      <c r="W1208" s="8"/>
    </row>
    <row r="1209" spans="1:23" ht="63" customHeight="1">
      <c r="A1209" s="7"/>
      <c r="B1209" s="8" t="s">
        <v>63</v>
      </c>
      <c r="C1209" s="8" t="s">
        <v>4741</v>
      </c>
      <c r="D1209" s="9" t="s">
        <v>4742</v>
      </c>
      <c r="E1209" s="234" t="s">
        <v>4743</v>
      </c>
      <c r="F1209" s="107" t="s">
        <v>4744</v>
      </c>
      <c r="G1209" s="8" t="s">
        <v>4745</v>
      </c>
      <c r="H1209" s="8" t="s">
        <v>4746</v>
      </c>
      <c r="I1209" s="8"/>
      <c r="J1209" s="10">
        <v>0</v>
      </c>
      <c r="K1209" s="8"/>
      <c r="L1209" s="8"/>
      <c r="M1209" s="168"/>
      <c r="N1209" s="8"/>
      <c r="O1209" s="8"/>
      <c r="P1209" s="8"/>
      <c r="Q1209" s="8"/>
      <c r="R1209" s="7"/>
      <c r="S1209" s="7"/>
      <c r="T1209" s="7"/>
      <c r="U1209" s="7"/>
      <c r="V1209" s="13">
        <v>2</v>
      </c>
      <c r="W1209" s="8"/>
    </row>
    <row r="1210" spans="1:23" ht="37.5" customHeight="1">
      <c r="A1210" s="7"/>
      <c r="B1210" s="8" t="s">
        <v>1168</v>
      </c>
      <c r="C1210" s="8" t="s">
        <v>4747</v>
      </c>
      <c r="D1210" s="9" t="s">
        <v>4748</v>
      </c>
      <c r="E1210" s="8" t="s">
        <v>4749</v>
      </c>
      <c r="F1210" s="107" t="s">
        <v>4750</v>
      </c>
      <c r="G1210" s="8" t="s">
        <v>4751</v>
      </c>
      <c r="H1210" s="67" t="s">
        <v>4752</v>
      </c>
      <c r="I1210" s="67" t="s">
        <v>4753</v>
      </c>
      <c r="J1210" s="10">
        <v>0</v>
      </c>
      <c r="K1210" s="8" t="s">
        <v>3490</v>
      </c>
      <c r="L1210" s="8"/>
      <c r="M1210" s="64" t="s">
        <v>1014</v>
      </c>
      <c r="N1210" s="10" t="s">
        <v>4277</v>
      </c>
      <c r="O1210" s="8" t="s">
        <v>4270</v>
      </c>
      <c r="P1210" s="8"/>
      <c r="Q1210" s="8"/>
      <c r="R1210" s="7"/>
      <c r="S1210" s="7"/>
      <c r="T1210" s="7"/>
      <c r="U1210" s="7"/>
      <c r="V1210" s="7">
        <v>3</v>
      </c>
      <c r="W1210" s="8"/>
    </row>
    <row r="1211" spans="1:23" ht="37.5" customHeight="1">
      <c r="A1211" s="7"/>
      <c r="B1211" s="8" t="s">
        <v>1168</v>
      </c>
      <c r="C1211" s="8" t="s">
        <v>4754</v>
      </c>
      <c r="D1211" s="9" t="s">
        <v>4755</v>
      </c>
      <c r="E1211" s="234" t="s">
        <v>4756</v>
      </c>
      <c r="F1211" s="107" t="s">
        <v>4757</v>
      </c>
      <c r="G1211" s="8" t="s">
        <v>4758</v>
      </c>
      <c r="H1211" s="67" t="s">
        <v>4759</v>
      </c>
      <c r="I1211" s="67" t="s">
        <v>4753</v>
      </c>
      <c r="J1211" s="10">
        <v>0</v>
      </c>
      <c r="K1211" s="8" t="s">
        <v>3490</v>
      </c>
      <c r="L1211" s="8"/>
      <c r="M1211" s="64" t="s">
        <v>1014</v>
      </c>
      <c r="N1211" s="10" t="s">
        <v>4277</v>
      </c>
      <c r="O1211" s="8" t="s">
        <v>4270</v>
      </c>
      <c r="P1211" s="8"/>
      <c r="Q1211" s="8"/>
      <c r="R1211" s="7"/>
      <c r="S1211" s="7"/>
      <c r="T1211" s="7"/>
      <c r="U1211" s="7"/>
      <c r="V1211" s="7">
        <v>3</v>
      </c>
      <c r="W1211" s="8"/>
    </row>
    <row r="1212" spans="1:23" ht="37.5" customHeight="1">
      <c r="A1212" s="7"/>
      <c r="B1212" s="8" t="s">
        <v>1168</v>
      </c>
      <c r="C1212" s="8" t="s">
        <v>4760</v>
      </c>
      <c r="D1212" s="9" t="s">
        <v>4761</v>
      </c>
      <c r="E1212" s="234" t="s">
        <v>4762</v>
      </c>
      <c r="F1212" s="107" t="s">
        <v>4763</v>
      </c>
      <c r="G1212" s="8" t="s">
        <v>4764</v>
      </c>
      <c r="H1212" s="8"/>
      <c r="I1212" s="8" t="s">
        <v>4765</v>
      </c>
      <c r="J1212" s="10">
        <v>0</v>
      </c>
      <c r="K1212" s="8" t="s">
        <v>3490</v>
      </c>
      <c r="L1212" s="8"/>
      <c r="M1212" s="64" t="s">
        <v>1014</v>
      </c>
      <c r="N1212" s="10" t="s">
        <v>4277</v>
      </c>
      <c r="O1212" s="8" t="s">
        <v>4270</v>
      </c>
      <c r="P1212" s="8"/>
      <c r="Q1212" s="8"/>
      <c r="R1212" s="7"/>
      <c r="S1212" s="7"/>
      <c r="T1212" s="7"/>
      <c r="U1212" s="7"/>
      <c r="V1212" s="7">
        <v>3</v>
      </c>
      <c r="W1212" s="8"/>
    </row>
    <row r="1213" spans="1:23" ht="37.5" customHeight="1">
      <c r="A1213" s="7"/>
      <c r="B1213" s="8" t="s">
        <v>1168</v>
      </c>
      <c r="C1213" s="8" t="s">
        <v>4766</v>
      </c>
      <c r="D1213" s="9" t="s">
        <v>4767</v>
      </c>
      <c r="E1213" s="8" t="s">
        <v>4768</v>
      </c>
      <c r="F1213" s="107" t="s">
        <v>4769</v>
      </c>
      <c r="G1213" s="8" t="s">
        <v>4770</v>
      </c>
      <c r="H1213" s="8" t="s">
        <v>4771</v>
      </c>
      <c r="I1213" s="8" t="s">
        <v>4765</v>
      </c>
      <c r="J1213" s="10">
        <v>0</v>
      </c>
      <c r="K1213" s="8" t="s">
        <v>3490</v>
      </c>
      <c r="L1213" s="8"/>
      <c r="M1213" s="64" t="s">
        <v>1014</v>
      </c>
      <c r="N1213" s="10" t="s">
        <v>4277</v>
      </c>
      <c r="O1213" s="8" t="s">
        <v>4270</v>
      </c>
      <c r="P1213" s="8"/>
      <c r="Q1213" s="8"/>
      <c r="R1213" s="7"/>
      <c r="S1213" s="7"/>
      <c r="T1213" s="7"/>
      <c r="U1213" s="7"/>
      <c r="V1213" s="7">
        <v>3</v>
      </c>
      <c r="W1213" s="8"/>
    </row>
    <row r="1214" spans="1:23" ht="37.5" customHeight="1">
      <c r="A1214" s="7"/>
      <c r="B1214" s="8" t="s">
        <v>1168</v>
      </c>
      <c r="C1214" s="8" t="s">
        <v>4772</v>
      </c>
      <c r="D1214" s="9" t="s">
        <v>4773</v>
      </c>
      <c r="E1214" s="234" t="s">
        <v>4774</v>
      </c>
      <c r="F1214" s="107" t="s">
        <v>4775</v>
      </c>
      <c r="G1214" s="8" t="s">
        <v>4776</v>
      </c>
      <c r="H1214" s="8" t="s">
        <v>4777</v>
      </c>
      <c r="I1214" s="8" t="s">
        <v>4765</v>
      </c>
      <c r="J1214" s="10">
        <v>0</v>
      </c>
      <c r="K1214" s="8" t="s">
        <v>3490</v>
      </c>
      <c r="L1214" s="8"/>
      <c r="M1214" s="64" t="s">
        <v>1014</v>
      </c>
      <c r="N1214" s="10" t="s">
        <v>4277</v>
      </c>
      <c r="O1214" s="8" t="s">
        <v>4270</v>
      </c>
      <c r="P1214" s="8"/>
      <c r="Q1214" s="8"/>
      <c r="R1214" s="7"/>
      <c r="S1214" s="7"/>
      <c r="T1214" s="7"/>
      <c r="U1214" s="7"/>
      <c r="V1214" s="7">
        <v>3</v>
      </c>
      <c r="W1214" s="8"/>
    </row>
    <row r="1215" spans="1:23" ht="37.5" customHeight="1">
      <c r="A1215" s="7"/>
      <c r="B1215" s="8" t="s">
        <v>1168</v>
      </c>
      <c r="C1215" s="8" t="s">
        <v>4778</v>
      </c>
      <c r="D1215" s="9" t="s">
        <v>4779</v>
      </c>
      <c r="E1215" s="234" t="s">
        <v>4780</v>
      </c>
      <c r="F1215" s="107" t="s">
        <v>4781</v>
      </c>
      <c r="G1215" s="8" t="s">
        <v>4782</v>
      </c>
      <c r="H1215" s="8" t="s">
        <v>4783</v>
      </c>
      <c r="I1215" s="8" t="s">
        <v>4765</v>
      </c>
      <c r="J1215" s="10">
        <v>0</v>
      </c>
      <c r="K1215" s="8" t="s">
        <v>3490</v>
      </c>
      <c r="L1215" s="8"/>
      <c r="M1215" s="64" t="s">
        <v>1014</v>
      </c>
      <c r="N1215" s="10" t="s">
        <v>4277</v>
      </c>
      <c r="O1215" s="8" t="s">
        <v>4270</v>
      </c>
      <c r="P1215" s="8"/>
      <c r="Q1215" s="8"/>
      <c r="R1215" s="7"/>
      <c r="S1215" s="7"/>
      <c r="T1215" s="7"/>
      <c r="U1215" s="7"/>
      <c r="V1215" s="7">
        <v>3</v>
      </c>
      <c r="W1215" s="8"/>
    </row>
    <row r="1216" spans="1:23" ht="37.5" customHeight="1">
      <c r="A1216" s="7"/>
      <c r="B1216" s="8" t="s">
        <v>1168</v>
      </c>
      <c r="C1216" s="8" t="s">
        <v>4784</v>
      </c>
      <c r="D1216" s="9" t="s">
        <v>4785</v>
      </c>
      <c r="E1216" s="8" t="s">
        <v>4786</v>
      </c>
      <c r="F1216" s="107" t="s">
        <v>4787</v>
      </c>
      <c r="G1216" s="8" t="s">
        <v>4788</v>
      </c>
      <c r="H1216" s="8" t="s">
        <v>4789</v>
      </c>
      <c r="I1216" s="8" t="s">
        <v>4765</v>
      </c>
      <c r="J1216" s="10">
        <v>0</v>
      </c>
      <c r="K1216" s="8" t="s">
        <v>3490</v>
      </c>
      <c r="L1216" s="8"/>
      <c r="M1216" s="64" t="s">
        <v>1014</v>
      </c>
      <c r="N1216" s="10" t="s">
        <v>4277</v>
      </c>
      <c r="O1216" s="8" t="s">
        <v>4270</v>
      </c>
      <c r="P1216" s="8"/>
      <c r="Q1216" s="8"/>
      <c r="R1216" s="7"/>
      <c r="S1216" s="7"/>
      <c r="T1216" s="7"/>
      <c r="U1216" s="7"/>
      <c r="V1216" s="7">
        <v>3</v>
      </c>
      <c r="W1216" s="8"/>
    </row>
    <row r="1217" spans="1:23" ht="37.5" customHeight="1">
      <c r="A1217" s="7"/>
      <c r="B1217" s="8" t="s">
        <v>1168</v>
      </c>
      <c r="C1217" s="8" t="s">
        <v>4790</v>
      </c>
      <c r="D1217" s="9" t="s">
        <v>4791</v>
      </c>
      <c r="E1217" s="8" t="s">
        <v>4792</v>
      </c>
      <c r="F1217" s="107" t="s">
        <v>4793</v>
      </c>
      <c r="G1217" s="8" t="s">
        <v>4794</v>
      </c>
      <c r="H1217" s="8" t="s">
        <v>4795</v>
      </c>
      <c r="I1217" s="8" t="s">
        <v>4765</v>
      </c>
      <c r="J1217" s="10">
        <v>0</v>
      </c>
      <c r="K1217" s="8" t="s">
        <v>3490</v>
      </c>
      <c r="L1217" s="8"/>
      <c r="M1217" s="64" t="s">
        <v>1014</v>
      </c>
      <c r="N1217" s="10" t="s">
        <v>4277</v>
      </c>
      <c r="O1217" s="8" t="s">
        <v>4270</v>
      </c>
      <c r="P1217" s="8"/>
      <c r="Q1217" s="8"/>
      <c r="R1217" s="7"/>
      <c r="S1217" s="7"/>
      <c r="T1217" s="7"/>
      <c r="U1217" s="7"/>
      <c r="V1217" s="7">
        <v>3</v>
      </c>
      <c r="W1217" s="8"/>
    </row>
    <row r="1218" spans="1:23" ht="37.5" customHeight="1">
      <c r="A1218" s="7"/>
      <c r="B1218" s="8" t="s">
        <v>1168</v>
      </c>
      <c r="C1218" s="8" t="s">
        <v>4796</v>
      </c>
      <c r="D1218" s="9" t="s">
        <v>4797</v>
      </c>
      <c r="E1218" s="8" t="s">
        <v>4798</v>
      </c>
      <c r="F1218" s="107" t="s">
        <v>4799</v>
      </c>
      <c r="G1218" s="8" t="s">
        <v>4800</v>
      </c>
      <c r="H1218" s="8" t="s">
        <v>4801</v>
      </c>
      <c r="I1218" s="8" t="s">
        <v>4765</v>
      </c>
      <c r="J1218" s="10">
        <v>0</v>
      </c>
      <c r="K1218" s="8" t="s">
        <v>3490</v>
      </c>
      <c r="L1218" s="8"/>
      <c r="M1218" s="64" t="s">
        <v>1014</v>
      </c>
      <c r="N1218" s="10" t="s">
        <v>4277</v>
      </c>
      <c r="O1218" s="8" t="s">
        <v>4270</v>
      </c>
      <c r="P1218" s="8"/>
      <c r="Q1218" s="8"/>
      <c r="R1218" s="7"/>
      <c r="S1218" s="7"/>
      <c r="T1218" s="7"/>
      <c r="U1218" s="7"/>
      <c r="V1218" s="7">
        <v>3</v>
      </c>
      <c r="W1218" s="8"/>
    </row>
    <row r="1219" spans="1:23" ht="15.75" customHeight="1">
      <c r="A1219" s="7"/>
      <c r="B1219" s="8" t="s">
        <v>839</v>
      </c>
      <c r="C1219" s="8" t="s">
        <v>4740</v>
      </c>
      <c r="D1219" s="9"/>
      <c r="E1219" s="8"/>
      <c r="F1219" s="8"/>
      <c r="G1219" s="8"/>
      <c r="H1219" s="8"/>
      <c r="I1219" s="8"/>
      <c r="J1219" s="8"/>
      <c r="K1219" s="8"/>
      <c r="L1219" s="8"/>
      <c r="M1219" s="8"/>
      <c r="N1219" s="8"/>
      <c r="O1219" s="8"/>
      <c r="P1219" s="8"/>
      <c r="Q1219" s="8"/>
      <c r="R1219" s="7"/>
      <c r="S1219" s="7"/>
      <c r="T1219" s="7"/>
      <c r="U1219" s="7"/>
      <c r="V1219" s="7"/>
      <c r="W1219" s="8"/>
    </row>
    <row r="1220" spans="1:23" ht="15.75" customHeight="1">
      <c r="A1220" s="7"/>
      <c r="B1220" s="8" t="s">
        <v>1186</v>
      </c>
      <c r="C1220" s="8" t="s">
        <v>4802</v>
      </c>
      <c r="D1220" s="384" t="s">
        <v>4803</v>
      </c>
      <c r="E1220" s="8" t="s">
        <v>4804</v>
      </c>
      <c r="F1220" s="107" t="s">
        <v>4805</v>
      </c>
      <c r="G1220" s="223" t="s">
        <v>4806</v>
      </c>
      <c r="H1220" s="8"/>
      <c r="I1220" s="8"/>
      <c r="J1220" s="10">
        <v>0</v>
      </c>
      <c r="K1220" s="8"/>
      <c r="L1220" s="8"/>
      <c r="M1220" s="64" t="s">
        <v>1014</v>
      </c>
      <c r="N1220" s="8"/>
      <c r="O1220" s="8"/>
      <c r="P1220" s="8"/>
      <c r="Q1220" s="8"/>
      <c r="R1220" s="7"/>
      <c r="S1220" s="7"/>
      <c r="T1220" s="7"/>
      <c r="U1220" s="7"/>
      <c r="V1220" s="7">
        <v>2</v>
      </c>
      <c r="W1220" s="8"/>
    </row>
    <row r="1221" spans="1:23" ht="15.75" customHeight="1">
      <c r="A1221" s="7"/>
      <c r="B1221" s="8" t="s">
        <v>1186</v>
      </c>
      <c r="C1221" s="8" t="s">
        <v>4807</v>
      </c>
      <c r="D1221" s="9" t="s">
        <v>4808</v>
      </c>
      <c r="E1221" s="8" t="s">
        <v>4809</v>
      </c>
      <c r="F1221" s="107" t="s">
        <v>4810</v>
      </c>
      <c r="G1221" s="223" t="s">
        <v>4811</v>
      </c>
      <c r="H1221" s="8"/>
      <c r="I1221" s="8"/>
      <c r="J1221" s="10">
        <v>0</v>
      </c>
      <c r="K1221" s="8"/>
      <c r="L1221" s="8"/>
      <c r="M1221" s="64" t="s">
        <v>1014</v>
      </c>
      <c r="N1221" s="8"/>
      <c r="O1221" s="8"/>
      <c r="P1221" s="8"/>
      <c r="Q1221" s="8"/>
      <c r="R1221" s="7"/>
      <c r="S1221" s="7"/>
      <c r="T1221" s="7"/>
      <c r="U1221" s="7"/>
      <c r="V1221" s="7">
        <v>2</v>
      </c>
      <c r="W1221" s="8" t="s">
        <v>4812</v>
      </c>
    </row>
    <row r="1222" spans="1:23" ht="15.75" customHeight="1">
      <c r="A1222" s="7"/>
      <c r="B1222" s="8" t="s">
        <v>4813</v>
      </c>
      <c r="C1222" s="8" t="s">
        <v>4814</v>
      </c>
      <c r="D1222" s="9" t="s">
        <v>4815</v>
      </c>
      <c r="E1222" s="8" t="s">
        <v>4816</v>
      </c>
      <c r="F1222" s="107" t="s">
        <v>4817</v>
      </c>
      <c r="G1222" s="223" t="s">
        <v>4818</v>
      </c>
      <c r="H1222" s="8"/>
      <c r="I1222" s="8"/>
      <c r="J1222" s="10">
        <v>0</v>
      </c>
      <c r="K1222" s="8"/>
      <c r="L1222" s="8"/>
      <c r="M1222" s="64" t="s">
        <v>1014</v>
      </c>
      <c r="N1222" s="8"/>
      <c r="O1222" s="8"/>
      <c r="P1222" s="8"/>
      <c r="Q1222" s="8"/>
      <c r="R1222" s="7"/>
      <c r="S1222" s="7"/>
      <c r="T1222" s="7"/>
      <c r="U1222" s="7"/>
      <c r="V1222" s="7">
        <v>2</v>
      </c>
      <c r="W1222" s="8" t="s">
        <v>4819</v>
      </c>
    </row>
    <row r="1223" spans="1:23" ht="15.75" customHeight="1">
      <c r="A1223" s="7"/>
      <c r="B1223" s="8" t="s">
        <v>102</v>
      </c>
      <c r="C1223" s="8" t="s">
        <v>4820</v>
      </c>
      <c r="D1223" s="9" t="s">
        <v>4821</v>
      </c>
      <c r="E1223" s="8" t="s">
        <v>4822</v>
      </c>
      <c r="F1223" s="107" t="s">
        <v>4823</v>
      </c>
      <c r="G1223" s="375" t="s">
        <v>4824</v>
      </c>
      <c r="H1223" s="8"/>
      <c r="I1223" s="8"/>
      <c r="J1223" s="8" t="s">
        <v>4825</v>
      </c>
      <c r="K1223" s="8"/>
      <c r="L1223" s="8"/>
      <c r="M1223" s="64" t="s">
        <v>1014</v>
      </c>
      <c r="N1223" s="8"/>
      <c r="O1223" s="8"/>
      <c r="P1223" s="8"/>
      <c r="Q1223" s="8"/>
      <c r="R1223" s="7"/>
      <c r="S1223" s="7"/>
      <c r="T1223" s="7"/>
      <c r="U1223" s="7"/>
      <c r="V1223" s="7">
        <v>3</v>
      </c>
      <c r="W1223" s="8" t="s">
        <v>4825</v>
      </c>
    </row>
    <row r="1224" spans="1:23" ht="15.75" customHeight="1">
      <c r="A1224" s="7"/>
      <c r="B1224" s="8" t="s">
        <v>839</v>
      </c>
      <c r="C1224" s="8" t="s">
        <v>4716</v>
      </c>
      <c r="D1224" s="9"/>
      <c r="E1224" s="8"/>
      <c r="F1224" s="8"/>
      <c r="G1224" s="8"/>
      <c r="H1224" s="8"/>
      <c r="I1224" s="8"/>
      <c r="J1224" s="8"/>
      <c r="K1224" s="8"/>
      <c r="L1224" s="8"/>
      <c r="M1224" s="8"/>
      <c r="N1224" s="8"/>
      <c r="O1224" s="8"/>
      <c r="P1224" s="8"/>
      <c r="Q1224" s="8"/>
      <c r="R1224" s="7"/>
      <c r="S1224" s="7"/>
      <c r="T1224" s="7"/>
      <c r="U1224" s="7"/>
      <c r="V1224" s="7"/>
      <c r="W1224" s="8"/>
    </row>
    <row r="1225" spans="1:23" ht="15.75" customHeight="1">
      <c r="A1225" s="7"/>
      <c r="B1225" s="8" t="s">
        <v>58</v>
      </c>
      <c r="C1225" s="7" t="s">
        <v>4826</v>
      </c>
      <c r="D1225" s="9"/>
      <c r="E1225" s="8"/>
      <c r="F1225" s="8"/>
      <c r="G1225" s="8"/>
      <c r="H1225" s="8"/>
      <c r="I1225" s="8"/>
      <c r="J1225" s="8"/>
      <c r="K1225" s="8"/>
      <c r="L1225" s="8"/>
      <c r="M1225" s="8"/>
      <c r="N1225" s="8"/>
      <c r="O1225" s="8"/>
      <c r="P1225" s="8"/>
      <c r="Q1225" s="8"/>
      <c r="R1225" s="7" t="s">
        <v>60</v>
      </c>
      <c r="S1225" s="7"/>
      <c r="T1225" s="7"/>
      <c r="U1225" s="7"/>
      <c r="V1225" s="7"/>
      <c r="W1225" s="8"/>
    </row>
    <row r="1226" spans="1:23" ht="15.75" customHeight="1">
      <c r="A1226" s="7"/>
      <c r="B1226" s="8" t="s">
        <v>63</v>
      </c>
      <c r="C1226" s="8" t="s">
        <v>4827</v>
      </c>
      <c r="D1226" s="15" t="s">
        <v>4828</v>
      </c>
      <c r="E1226" s="15"/>
      <c r="F1226" s="8"/>
      <c r="G1226" s="8"/>
      <c r="H1226" s="8"/>
      <c r="I1226" s="8"/>
      <c r="J1226" s="8"/>
      <c r="K1226" s="8"/>
      <c r="L1226" s="8"/>
      <c r="M1226" s="8"/>
      <c r="N1226" s="8"/>
      <c r="O1226" s="8"/>
      <c r="P1226" s="8"/>
      <c r="Q1226" s="8"/>
      <c r="R1226" s="7"/>
      <c r="S1226" s="7"/>
      <c r="T1226" s="7"/>
      <c r="U1226" s="7"/>
      <c r="V1226" s="7"/>
      <c r="W1226" s="8"/>
    </row>
    <row r="1227" spans="1:23" ht="15.75" customHeight="1">
      <c r="A1227" s="7"/>
      <c r="B1227" s="8" t="s">
        <v>66</v>
      </c>
      <c r="C1227" s="8" t="s">
        <v>4829</v>
      </c>
      <c r="D1227" s="9"/>
      <c r="E1227" s="8"/>
      <c r="F1227" s="8"/>
      <c r="G1227" s="8"/>
      <c r="H1227" s="8"/>
      <c r="I1227" s="8"/>
      <c r="J1227" s="8"/>
      <c r="K1227" s="8"/>
      <c r="L1227" s="8"/>
      <c r="M1227" s="8"/>
      <c r="N1227" s="8"/>
      <c r="O1227" s="8"/>
      <c r="P1227" s="8"/>
      <c r="Q1227" s="8"/>
      <c r="R1227" s="7"/>
      <c r="S1227" s="7"/>
      <c r="T1227" s="7"/>
      <c r="U1227" s="7"/>
      <c r="V1227" s="7"/>
      <c r="W1227" s="8"/>
    </row>
    <row r="1228" spans="1:23" ht="15.75" customHeight="1">
      <c r="A1228" s="7"/>
      <c r="B1228" s="8" t="s">
        <v>44</v>
      </c>
      <c r="C1228" s="8" t="s">
        <v>4830</v>
      </c>
      <c r="D1228" s="9"/>
      <c r="E1228" s="8"/>
      <c r="F1228" s="8"/>
      <c r="G1228" s="8"/>
      <c r="H1228" s="8"/>
      <c r="I1228" s="8"/>
      <c r="J1228" s="8"/>
      <c r="K1228" s="8"/>
      <c r="L1228" s="8"/>
      <c r="M1228" s="8"/>
      <c r="N1228" s="8"/>
      <c r="O1228" s="8"/>
      <c r="P1228" s="8"/>
      <c r="Q1228" s="8"/>
      <c r="R1228" s="41" t="s">
        <v>4831</v>
      </c>
      <c r="S1228" s="7"/>
      <c r="T1228" s="7"/>
      <c r="U1228" s="7"/>
      <c r="V1228" s="7"/>
      <c r="W1228" s="8"/>
    </row>
    <row r="1229" spans="1:23" ht="15.75" customHeight="1">
      <c r="A1229" s="7"/>
      <c r="B1229" s="8" t="s">
        <v>44</v>
      </c>
      <c r="C1229" s="8" t="s">
        <v>4832</v>
      </c>
      <c r="D1229" s="9"/>
      <c r="E1229" s="8"/>
      <c r="F1229" s="8"/>
      <c r="G1229" s="8"/>
      <c r="H1229" s="8"/>
      <c r="I1229" s="8"/>
      <c r="J1229" s="8"/>
      <c r="K1229" s="8"/>
      <c r="L1229" s="8"/>
      <c r="M1229" s="8"/>
      <c r="N1229" s="8"/>
      <c r="O1229" s="8"/>
      <c r="P1229" s="8"/>
      <c r="Q1229" s="8"/>
      <c r="R1229" s="41" t="s">
        <v>4833</v>
      </c>
      <c r="S1229" s="7"/>
      <c r="T1229" s="7"/>
      <c r="U1229" s="7"/>
      <c r="V1229" s="7"/>
      <c r="W1229" s="8"/>
    </row>
    <row r="1230" spans="1:23" ht="15.75" customHeight="1">
      <c r="A1230" s="7"/>
      <c r="B1230" s="8" t="s">
        <v>44</v>
      </c>
      <c r="C1230" s="8" t="s">
        <v>4834</v>
      </c>
      <c r="D1230" s="9"/>
      <c r="E1230" s="8"/>
      <c r="F1230" s="8"/>
      <c r="G1230" s="8"/>
      <c r="H1230" s="8"/>
      <c r="I1230" s="8"/>
      <c r="J1230" s="8"/>
      <c r="K1230" s="8"/>
      <c r="L1230" s="8"/>
      <c r="M1230" s="8"/>
      <c r="N1230" s="8"/>
      <c r="O1230" s="8"/>
      <c r="P1230" s="8"/>
      <c r="Q1230" s="8"/>
      <c r="R1230" s="41" t="s">
        <v>4835</v>
      </c>
      <c r="S1230" s="7"/>
      <c r="T1230" s="7"/>
      <c r="U1230" s="7"/>
      <c r="V1230" s="7"/>
      <c r="W1230" s="8"/>
    </row>
    <row r="1231" spans="1:23" ht="15.75" customHeight="1">
      <c r="A1231" s="7"/>
      <c r="B1231" s="8" t="s">
        <v>44</v>
      </c>
      <c r="C1231" s="8" t="s">
        <v>4836</v>
      </c>
      <c r="D1231" s="9"/>
      <c r="E1231" s="8"/>
      <c r="F1231" s="8"/>
      <c r="G1231" s="8"/>
      <c r="H1231" s="8"/>
      <c r="I1231" s="8"/>
      <c r="J1231" s="8"/>
      <c r="K1231" s="8"/>
      <c r="L1231" s="8"/>
      <c r="M1231" s="8"/>
      <c r="N1231" s="8"/>
      <c r="O1231" s="8"/>
      <c r="P1231" s="8"/>
      <c r="Q1231" s="8"/>
      <c r="R1231" s="41" t="s">
        <v>4837</v>
      </c>
      <c r="S1231" s="7"/>
      <c r="T1231" s="7"/>
      <c r="U1231" s="7"/>
      <c r="V1231" s="7"/>
      <c r="W1231" s="8"/>
    </row>
    <row r="1232" spans="1:23" ht="15.75" customHeight="1">
      <c r="A1232" s="7"/>
      <c r="B1232" s="8" t="s">
        <v>66</v>
      </c>
      <c r="C1232" s="8" t="s">
        <v>4838</v>
      </c>
      <c r="D1232" s="9"/>
      <c r="E1232" s="8"/>
      <c r="F1232" s="8"/>
      <c r="G1232" s="8"/>
      <c r="H1232" s="8"/>
      <c r="I1232" s="8"/>
      <c r="J1232" s="10">
        <v>0</v>
      </c>
      <c r="K1232" s="8" t="s">
        <v>4687</v>
      </c>
      <c r="L1232" s="8"/>
      <c r="M1232" s="8"/>
      <c r="N1232" s="8"/>
      <c r="O1232" s="8"/>
      <c r="P1232" s="8"/>
      <c r="Q1232" s="8"/>
      <c r="R1232" s="7"/>
      <c r="S1232" s="7"/>
      <c r="T1232" s="7"/>
      <c r="U1232" s="7"/>
      <c r="V1232" s="7"/>
      <c r="W1232" s="10" t="s">
        <v>1141</v>
      </c>
    </row>
    <row r="1233" spans="1:23" ht="39" customHeight="1">
      <c r="A1233" s="7"/>
      <c r="B1233" s="7" t="s">
        <v>81</v>
      </c>
      <c r="C1233" s="8" t="s">
        <v>4839</v>
      </c>
      <c r="D1233" s="9" t="s">
        <v>4840</v>
      </c>
      <c r="E1233" s="385" t="s">
        <v>4841</v>
      </c>
      <c r="F1233" s="107" t="s">
        <v>4842</v>
      </c>
      <c r="G1233" s="8" t="s">
        <v>4843</v>
      </c>
      <c r="H1233" s="8" t="s">
        <v>4844</v>
      </c>
      <c r="I1233" s="8"/>
      <c r="J1233" s="10">
        <v>0</v>
      </c>
      <c r="K1233" s="8"/>
      <c r="L1233" s="8"/>
      <c r="M1233" s="101" t="s">
        <v>1014</v>
      </c>
      <c r="N1233" s="8"/>
      <c r="O1233" s="8"/>
      <c r="P1233" s="8"/>
      <c r="Q1233" s="8"/>
      <c r="R1233" s="7"/>
      <c r="S1233" s="7"/>
      <c r="T1233" s="7"/>
      <c r="U1233" s="7"/>
      <c r="V1233" s="7">
        <v>2</v>
      </c>
      <c r="W1233" s="10" t="s">
        <v>4845</v>
      </c>
    </row>
    <row r="1234" spans="1:23" ht="22.5" customHeight="1">
      <c r="A1234" s="7"/>
      <c r="B1234" s="8" t="s">
        <v>1168</v>
      </c>
      <c r="C1234" s="8" t="s">
        <v>4846</v>
      </c>
      <c r="D1234" s="9" t="s">
        <v>4847</v>
      </c>
      <c r="E1234" s="8" t="s">
        <v>4848</v>
      </c>
      <c r="F1234" s="107" t="s">
        <v>4849</v>
      </c>
      <c r="G1234" s="8" t="s">
        <v>4850</v>
      </c>
      <c r="H1234" s="8" t="s">
        <v>4851</v>
      </c>
      <c r="I1234" s="8" t="s">
        <v>4852</v>
      </c>
      <c r="J1234" s="10">
        <v>0</v>
      </c>
      <c r="K1234" s="8"/>
      <c r="L1234" s="8"/>
      <c r="M1234" s="64" t="s">
        <v>1014</v>
      </c>
      <c r="N1234" s="10" t="s">
        <v>4702</v>
      </c>
      <c r="O1234" s="10" t="s">
        <v>4853</v>
      </c>
      <c r="P1234" s="8"/>
      <c r="Q1234" s="8"/>
      <c r="R1234" s="7"/>
      <c r="S1234" s="7"/>
      <c r="T1234" s="7"/>
      <c r="U1234" s="7"/>
      <c r="V1234" s="7">
        <v>3</v>
      </c>
      <c r="W1234" s="8" t="s">
        <v>4854</v>
      </c>
    </row>
    <row r="1235" spans="1:23" ht="22.5" customHeight="1">
      <c r="A1235" s="7"/>
      <c r="B1235" s="7" t="s">
        <v>81</v>
      </c>
      <c r="C1235" s="8" t="s">
        <v>4855</v>
      </c>
      <c r="D1235" s="9" t="s">
        <v>4856</v>
      </c>
      <c r="E1235" s="385" t="s">
        <v>4857</v>
      </c>
      <c r="F1235" s="107" t="s">
        <v>4858</v>
      </c>
      <c r="G1235" s="8" t="s">
        <v>4859</v>
      </c>
      <c r="H1235" s="8" t="s">
        <v>4860</v>
      </c>
      <c r="I1235" s="8"/>
      <c r="J1235" s="10">
        <v>0</v>
      </c>
      <c r="K1235" s="8"/>
      <c r="L1235" s="8"/>
      <c r="M1235" s="101" t="s">
        <v>1014</v>
      </c>
      <c r="N1235" s="8"/>
      <c r="O1235" s="8"/>
      <c r="P1235" s="8"/>
      <c r="Q1235" s="8"/>
      <c r="R1235" s="7"/>
      <c r="S1235" s="7"/>
      <c r="T1235" s="7"/>
      <c r="U1235" s="7"/>
      <c r="V1235" s="7">
        <v>2</v>
      </c>
      <c r="W1235" s="10" t="s">
        <v>4861</v>
      </c>
    </row>
    <row r="1236" spans="1:23" ht="22.5" customHeight="1">
      <c r="A1236" s="7"/>
      <c r="B1236" s="8" t="s">
        <v>1168</v>
      </c>
      <c r="C1236" s="8" t="s">
        <v>4862</v>
      </c>
      <c r="D1236" s="9" t="s">
        <v>4863</v>
      </c>
      <c r="E1236" s="8" t="s">
        <v>4864</v>
      </c>
      <c r="F1236" s="107" t="s">
        <v>4865</v>
      </c>
      <c r="G1236" s="8" t="s">
        <v>4866</v>
      </c>
      <c r="H1236" s="8" t="s">
        <v>4867</v>
      </c>
      <c r="I1236" s="8" t="s">
        <v>4852</v>
      </c>
      <c r="J1236" s="10">
        <v>0</v>
      </c>
      <c r="K1236" s="8"/>
      <c r="L1236" s="8"/>
      <c r="M1236" s="64" t="s">
        <v>1014</v>
      </c>
      <c r="N1236" s="10" t="s">
        <v>4702</v>
      </c>
      <c r="O1236" s="10" t="s">
        <v>4853</v>
      </c>
      <c r="P1236" s="8"/>
      <c r="Q1236" s="8"/>
      <c r="R1236" s="7"/>
      <c r="S1236" s="7"/>
      <c r="T1236" s="7"/>
      <c r="U1236" s="7"/>
      <c r="V1236" s="7">
        <v>3</v>
      </c>
      <c r="W1236" s="8" t="s">
        <v>4868</v>
      </c>
    </row>
    <row r="1237" spans="1:23" ht="22.5" customHeight="1">
      <c r="A1237" s="7"/>
      <c r="B1237" s="7" t="s">
        <v>81</v>
      </c>
      <c r="C1237" s="8" t="s">
        <v>4869</v>
      </c>
      <c r="D1237" s="9" t="s">
        <v>4870</v>
      </c>
      <c r="E1237" s="385" t="s">
        <v>4871</v>
      </c>
      <c r="F1237" s="107" t="s">
        <v>4872</v>
      </c>
      <c r="G1237" s="8" t="s">
        <v>4873</v>
      </c>
      <c r="H1237" s="8" t="s">
        <v>4874</v>
      </c>
      <c r="I1237" s="8"/>
      <c r="J1237" s="10">
        <v>0</v>
      </c>
      <c r="K1237" s="8"/>
      <c r="L1237" s="8"/>
      <c r="M1237" s="101" t="s">
        <v>1014</v>
      </c>
      <c r="N1237" s="8"/>
      <c r="O1237" s="8"/>
      <c r="P1237" s="8"/>
      <c r="Q1237" s="8"/>
      <c r="R1237" s="7"/>
      <c r="S1237" s="7"/>
      <c r="T1237" s="7"/>
      <c r="U1237" s="7"/>
      <c r="V1237" s="7">
        <v>2</v>
      </c>
      <c r="W1237" s="10" t="s">
        <v>4875</v>
      </c>
    </row>
    <row r="1238" spans="1:23" ht="22.5" customHeight="1">
      <c r="A1238" s="7"/>
      <c r="B1238" s="8" t="s">
        <v>1168</v>
      </c>
      <c r="C1238" s="8" t="s">
        <v>4876</v>
      </c>
      <c r="D1238" s="9" t="s">
        <v>4877</v>
      </c>
      <c r="E1238" s="8" t="s">
        <v>4878</v>
      </c>
      <c r="F1238" s="107" t="s">
        <v>4879</v>
      </c>
      <c r="G1238" s="8" t="s">
        <v>4880</v>
      </c>
      <c r="H1238" s="8" t="s">
        <v>4881</v>
      </c>
      <c r="I1238" s="8" t="s">
        <v>4852</v>
      </c>
      <c r="J1238" s="10">
        <v>0</v>
      </c>
      <c r="K1238" s="8"/>
      <c r="L1238" s="8"/>
      <c r="M1238" s="64" t="s">
        <v>1014</v>
      </c>
      <c r="N1238" s="10" t="s">
        <v>4702</v>
      </c>
      <c r="O1238" s="10" t="s">
        <v>4853</v>
      </c>
      <c r="P1238" s="8"/>
      <c r="Q1238" s="8"/>
      <c r="R1238" s="7"/>
      <c r="S1238" s="7"/>
      <c r="T1238" s="7"/>
      <c r="U1238" s="7"/>
      <c r="V1238" s="7">
        <v>3</v>
      </c>
      <c r="W1238" s="8" t="s">
        <v>4882</v>
      </c>
    </row>
    <row r="1239" spans="1:23" ht="22.5" customHeight="1">
      <c r="A1239" s="7"/>
      <c r="B1239" s="7" t="s">
        <v>81</v>
      </c>
      <c r="C1239" s="8" t="s">
        <v>4883</v>
      </c>
      <c r="D1239" s="9" t="s">
        <v>4884</v>
      </c>
      <c r="E1239" s="385" t="s">
        <v>4885</v>
      </c>
      <c r="F1239" s="107" t="s">
        <v>4886</v>
      </c>
      <c r="G1239" s="8" t="s">
        <v>4887</v>
      </c>
      <c r="H1239" s="8" t="s">
        <v>4888</v>
      </c>
      <c r="I1239" s="8"/>
      <c r="J1239" s="10">
        <v>0</v>
      </c>
      <c r="K1239" s="8"/>
      <c r="L1239" s="8"/>
      <c r="M1239" s="101" t="s">
        <v>1014</v>
      </c>
      <c r="N1239" s="8"/>
      <c r="O1239" s="8"/>
      <c r="P1239" s="8"/>
      <c r="Q1239" s="8"/>
      <c r="R1239" s="7"/>
      <c r="S1239" s="7"/>
      <c r="T1239" s="7"/>
      <c r="U1239" s="7"/>
      <c r="V1239" s="7">
        <v>2</v>
      </c>
      <c r="W1239" s="8" t="s">
        <v>4889</v>
      </c>
    </row>
    <row r="1240" spans="1:23" ht="22.5" customHeight="1">
      <c r="A1240" s="7"/>
      <c r="B1240" s="8" t="s">
        <v>1168</v>
      </c>
      <c r="C1240" s="8" t="s">
        <v>4890</v>
      </c>
      <c r="D1240" s="9" t="s">
        <v>4891</v>
      </c>
      <c r="E1240" s="8" t="s">
        <v>4892</v>
      </c>
      <c r="F1240" s="107" t="s">
        <v>4893</v>
      </c>
      <c r="G1240" s="8" t="s">
        <v>4894</v>
      </c>
      <c r="H1240" s="8" t="s">
        <v>4895</v>
      </c>
      <c r="I1240" s="8" t="s">
        <v>4852</v>
      </c>
      <c r="J1240" s="10">
        <v>0</v>
      </c>
      <c r="K1240" s="8"/>
      <c r="L1240" s="8"/>
      <c r="M1240" s="64" t="s">
        <v>1014</v>
      </c>
      <c r="N1240" s="10" t="s">
        <v>4702</v>
      </c>
      <c r="O1240" s="10" t="s">
        <v>4853</v>
      </c>
      <c r="P1240" s="8"/>
      <c r="Q1240" s="8"/>
      <c r="R1240" s="7"/>
      <c r="S1240" s="7"/>
      <c r="T1240" s="7"/>
      <c r="U1240" s="7"/>
      <c r="V1240" s="7">
        <v>3</v>
      </c>
      <c r="W1240" s="8" t="s">
        <v>4896</v>
      </c>
    </row>
    <row r="1241" spans="1:23" ht="15.75" customHeight="1">
      <c r="A1241" s="7"/>
      <c r="B1241" s="8" t="s">
        <v>839</v>
      </c>
      <c r="C1241" s="8" t="s">
        <v>4838</v>
      </c>
      <c r="D1241" s="9"/>
      <c r="E1241" s="8"/>
      <c r="F1241" s="8"/>
      <c r="G1241" s="8"/>
      <c r="H1241" s="8"/>
      <c r="I1241" s="8"/>
      <c r="J1241" s="10">
        <v>0</v>
      </c>
      <c r="K1241" s="8"/>
      <c r="L1241" s="8"/>
      <c r="M1241" s="8"/>
      <c r="N1241" s="8"/>
      <c r="O1241" s="8"/>
      <c r="P1241" s="8"/>
      <c r="Q1241" s="8"/>
      <c r="R1241" s="7"/>
      <c r="S1241" s="7"/>
      <c r="T1241" s="7"/>
      <c r="U1241" s="7"/>
      <c r="V1241" s="7"/>
      <c r="W1241" s="8"/>
    </row>
    <row r="1242" spans="1:23" ht="15.75" customHeight="1">
      <c r="A1242" s="7"/>
      <c r="B1242" s="10" t="s">
        <v>63</v>
      </c>
      <c r="C1242" s="10" t="s">
        <v>4897</v>
      </c>
      <c r="D1242" s="9" t="s">
        <v>4898</v>
      </c>
      <c r="E1242" s="8"/>
      <c r="F1242" s="8"/>
      <c r="G1242" s="8"/>
      <c r="H1242" s="8"/>
      <c r="I1242" s="8"/>
      <c r="J1242" s="10"/>
      <c r="K1242" s="8"/>
      <c r="L1242" s="8"/>
      <c r="M1242" s="101"/>
      <c r="N1242" s="8"/>
      <c r="O1242" s="8"/>
      <c r="P1242" s="8"/>
      <c r="Q1242" s="8"/>
      <c r="R1242" s="7"/>
      <c r="S1242" s="7"/>
      <c r="T1242" s="7"/>
      <c r="U1242" s="7"/>
      <c r="V1242" s="7"/>
      <c r="W1242" s="10"/>
    </row>
    <row r="1243" spans="1:23" ht="15.75" customHeight="1">
      <c r="A1243" s="7"/>
      <c r="B1243" s="8" t="s">
        <v>66</v>
      </c>
      <c r="C1243" s="8" t="s">
        <v>4899</v>
      </c>
      <c r="D1243" s="386"/>
      <c r="E1243" s="8"/>
      <c r="F1243" s="8"/>
      <c r="G1243" s="8"/>
      <c r="H1243" s="8"/>
      <c r="I1243" s="8"/>
      <c r="J1243" s="10"/>
      <c r="K1243" s="8"/>
      <c r="L1243" s="8"/>
      <c r="M1243" s="101"/>
      <c r="N1243" s="8"/>
      <c r="O1243" s="8"/>
      <c r="P1243" s="8"/>
      <c r="Q1243" s="8"/>
      <c r="R1243" s="7"/>
      <c r="S1243" s="7"/>
      <c r="T1243" s="7"/>
      <c r="U1243" s="7"/>
      <c r="V1243" s="7"/>
      <c r="W1243" s="10" t="s">
        <v>4900</v>
      </c>
    </row>
    <row r="1244" spans="1:23" ht="15.75" customHeight="1">
      <c r="A1244" s="7"/>
      <c r="B1244" s="8" t="s">
        <v>1388</v>
      </c>
      <c r="C1244" s="8" t="s">
        <v>4901</v>
      </c>
      <c r="D1244" s="9" t="s">
        <v>4902</v>
      </c>
      <c r="E1244" s="8"/>
      <c r="F1244" s="8"/>
      <c r="G1244" s="8"/>
      <c r="H1244" s="8"/>
      <c r="I1244" s="8"/>
      <c r="J1244" s="8"/>
      <c r="K1244" s="8"/>
      <c r="L1244" s="8"/>
      <c r="M1244" s="134"/>
      <c r="N1244" s="8"/>
      <c r="O1244" s="8"/>
      <c r="P1244" s="8">
        <v>4</v>
      </c>
      <c r="Q1244" s="8"/>
      <c r="R1244" s="7"/>
      <c r="S1244" s="7"/>
      <c r="T1244" s="7"/>
      <c r="U1244" s="7"/>
      <c r="V1244" s="7"/>
      <c r="W1244" s="8"/>
    </row>
    <row r="1245" spans="1:23" ht="15.75" customHeight="1">
      <c r="A1245" s="7"/>
      <c r="B1245" s="8" t="s">
        <v>44</v>
      </c>
      <c r="C1245" s="10" t="s">
        <v>4903</v>
      </c>
      <c r="D1245" s="9"/>
      <c r="E1245" s="8"/>
      <c r="F1245" s="8"/>
      <c r="G1245" s="8"/>
      <c r="H1245" s="8"/>
      <c r="I1245" s="8"/>
      <c r="J1245" s="8"/>
      <c r="K1245" s="8"/>
      <c r="L1245" s="8"/>
      <c r="M1245" s="8"/>
      <c r="N1245" s="8"/>
      <c r="O1245" s="8"/>
      <c r="P1245" s="8"/>
      <c r="Q1245" s="8"/>
      <c r="R1245" s="41" t="s">
        <v>4904</v>
      </c>
      <c r="S1245" s="7"/>
      <c r="T1245" s="7"/>
      <c r="U1245" s="7"/>
      <c r="V1245" s="7"/>
      <c r="W1245" s="8"/>
    </row>
    <row r="1246" spans="1:23" ht="15.75" customHeight="1">
      <c r="A1246" s="13" t="s">
        <v>71</v>
      </c>
      <c r="B1246" s="13" t="s">
        <v>81</v>
      </c>
      <c r="C1246" s="13" t="s">
        <v>4905</v>
      </c>
      <c r="D1246" s="13" t="s">
        <v>4906</v>
      </c>
      <c r="E1246" s="13" t="s">
        <v>4907</v>
      </c>
      <c r="F1246" s="381" t="s">
        <v>4908</v>
      </c>
      <c r="G1246" s="13" t="s">
        <v>4909</v>
      </c>
      <c r="H1246" s="13"/>
      <c r="I1246" s="13"/>
      <c r="J1246" s="13"/>
      <c r="K1246" s="13"/>
      <c r="L1246" s="13"/>
      <c r="M1246" s="13" t="s">
        <v>1014</v>
      </c>
      <c r="N1246" s="13"/>
      <c r="O1246" s="13"/>
      <c r="P1246" s="13"/>
      <c r="Q1246" s="13"/>
      <c r="R1246" s="13"/>
      <c r="S1246" s="13"/>
      <c r="T1246" s="13"/>
      <c r="U1246" s="13"/>
      <c r="V1246" s="13"/>
      <c r="W1246" s="13"/>
    </row>
    <row r="1247" spans="1:23" ht="50.25" customHeight="1">
      <c r="A1247" s="25"/>
      <c r="B1247" s="25" t="s">
        <v>81</v>
      </c>
      <c r="C1247" s="25" t="s">
        <v>4910</v>
      </c>
      <c r="D1247" s="25" t="s">
        <v>4911</v>
      </c>
      <c r="E1247" s="25" t="s">
        <v>4912</v>
      </c>
      <c r="F1247" s="25" t="s">
        <v>4913</v>
      </c>
      <c r="G1247" s="25" t="s">
        <v>4914</v>
      </c>
      <c r="H1247" s="25" t="s">
        <v>4915</v>
      </c>
      <c r="I1247" s="25"/>
      <c r="J1247" s="13" t="s">
        <v>4916</v>
      </c>
      <c r="K1247" s="25"/>
      <c r="L1247" s="25"/>
      <c r="M1247" s="25" t="s">
        <v>1014</v>
      </c>
      <c r="N1247" s="25"/>
      <c r="O1247" s="25"/>
      <c r="P1247" s="25"/>
      <c r="Q1247" s="25"/>
      <c r="R1247" s="25"/>
      <c r="S1247" s="25"/>
      <c r="T1247" s="25"/>
      <c r="U1247" s="25"/>
      <c r="V1247" s="25">
        <v>3</v>
      </c>
      <c r="W1247" s="25"/>
    </row>
    <row r="1248" spans="1:23" ht="15.75" customHeight="1">
      <c r="A1248" s="7"/>
      <c r="B1248" s="8" t="s">
        <v>1168</v>
      </c>
      <c r="C1248" s="10" t="s">
        <v>4917</v>
      </c>
      <c r="D1248" s="25" t="s">
        <v>4918</v>
      </c>
      <c r="E1248" s="10" t="s">
        <v>4919</v>
      </c>
      <c r="F1248" s="114" t="s">
        <v>4920</v>
      </c>
      <c r="G1248" s="10" t="s">
        <v>4921</v>
      </c>
      <c r="H1248" s="10" t="s">
        <v>4922</v>
      </c>
      <c r="I1248" s="25" t="s">
        <v>4923</v>
      </c>
      <c r="J1248" s="8"/>
      <c r="K1248" s="8"/>
      <c r="L1248" s="8"/>
      <c r="M1248" s="64" t="s">
        <v>1014</v>
      </c>
      <c r="N1248" s="10" t="s">
        <v>4702</v>
      </c>
      <c r="O1248" s="10" t="s">
        <v>4703</v>
      </c>
      <c r="P1248" s="8"/>
      <c r="Q1248" s="8"/>
      <c r="R1248" s="7"/>
      <c r="S1248" s="7"/>
      <c r="T1248" s="7"/>
      <c r="U1248" s="7"/>
      <c r="V1248" s="7">
        <v>3</v>
      </c>
      <c r="W1248" s="10" t="s">
        <v>4924</v>
      </c>
    </row>
    <row r="1249" spans="1:23" ht="15.75" customHeight="1">
      <c r="A1249" s="13" t="s">
        <v>71</v>
      </c>
      <c r="B1249" s="13" t="s">
        <v>4704</v>
      </c>
      <c r="C1249" s="13" t="s">
        <v>4708</v>
      </c>
      <c r="D1249" s="25" t="s">
        <v>4925</v>
      </c>
      <c r="E1249" s="10" t="s">
        <v>4926</v>
      </c>
      <c r="F1249" s="114" t="s">
        <v>4927</v>
      </c>
      <c r="G1249" s="10" t="s">
        <v>4928</v>
      </c>
      <c r="H1249" s="13"/>
      <c r="I1249" s="8"/>
      <c r="J1249" s="13" t="s">
        <v>4929</v>
      </c>
      <c r="K1249" s="8"/>
      <c r="L1249" s="8"/>
      <c r="M1249" s="64" t="s">
        <v>1014</v>
      </c>
      <c r="N1249" s="8"/>
      <c r="O1249" s="8"/>
      <c r="P1249" s="8"/>
      <c r="Q1249" s="8"/>
      <c r="R1249" s="7"/>
      <c r="S1249" s="7"/>
      <c r="T1249" s="7"/>
      <c r="U1249" s="7"/>
      <c r="V1249" s="7"/>
      <c r="W1249" s="8"/>
    </row>
    <row r="1250" spans="1:23" ht="15.75" customHeight="1">
      <c r="A1250" s="13" t="s">
        <v>71</v>
      </c>
      <c r="B1250" s="7" t="s">
        <v>81</v>
      </c>
      <c r="C1250" s="13" t="s">
        <v>4715</v>
      </c>
      <c r="D1250" s="25" t="s">
        <v>4930</v>
      </c>
      <c r="E1250" s="10" t="s">
        <v>4931</v>
      </c>
      <c r="F1250" s="114" t="s">
        <v>4932</v>
      </c>
      <c r="G1250" s="10" t="s">
        <v>4933</v>
      </c>
      <c r="H1250" s="13"/>
      <c r="I1250" s="8"/>
      <c r="J1250" s="25" t="s">
        <v>4934</v>
      </c>
      <c r="K1250" s="8"/>
      <c r="L1250" s="8"/>
      <c r="M1250" s="64" t="s">
        <v>1014</v>
      </c>
      <c r="N1250" s="8"/>
      <c r="O1250" s="8"/>
      <c r="P1250" s="8"/>
      <c r="Q1250" s="8"/>
      <c r="R1250" s="7"/>
      <c r="S1250" s="7"/>
      <c r="T1250" s="7"/>
      <c r="U1250" s="7"/>
      <c r="V1250" s="7"/>
      <c r="W1250" s="8"/>
    </row>
    <row r="1251" spans="1:23" ht="15.75" customHeight="1">
      <c r="A1251" s="7"/>
      <c r="B1251" s="8" t="s">
        <v>1413</v>
      </c>
      <c r="C1251" s="8" t="s">
        <v>4901</v>
      </c>
      <c r="D1251" s="387"/>
      <c r="E1251" s="8"/>
      <c r="F1251" s="8"/>
      <c r="G1251" s="8"/>
      <c r="H1251" s="8"/>
      <c r="I1251" s="8"/>
      <c r="J1251" s="8"/>
      <c r="K1251" s="8"/>
      <c r="L1251" s="8"/>
      <c r="M1251" s="8"/>
      <c r="N1251" s="8"/>
      <c r="O1251" s="8"/>
      <c r="P1251" s="8"/>
      <c r="Q1251" s="8"/>
      <c r="R1251" s="7"/>
      <c r="S1251" s="7"/>
      <c r="T1251" s="7"/>
      <c r="U1251" s="7"/>
      <c r="V1251" s="7"/>
      <c r="W1251" s="8"/>
    </row>
    <row r="1252" spans="1:23" ht="15.75" customHeight="1">
      <c r="A1252" s="7"/>
      <c r="B1252" s="8" t="s">
        <v>839</v>
      </c>
      <c r="C1252" s="8" t="s">
        <v>4899</v>
      </c>
      <c r="D1252" s="9"/>
      <c r="E1252" s="8"/>
      <c r="F1252" s="8"/>
      <c r="G1252" s="8"/>
      <c r="H1252" s="8"/>
      <c r="I1252" s="8"/>
      <c r="J1252" s="8"/>
      <c r="K1252" s="8"/>
      <c r="L1252" s="8"/>
      <c r="M1252" s="8"/>
      <c r="N1252" s="8"/>
      <c r="O1252" s="8"/>
      <c r="P1252" s="8"/>
      <c r="Q1252" s="8"/>
      <c r="R1252" s="7"/>
      <c r="S1252" s="7"/>
      <c r="T1252" s="7"/>
      <c r="U1252" s="7"/>
      <c r="V1252" s="7"/>
      <c r="W1252" s="8"/>
    </row>
    <row r="1253" spans="1:23" ht="50.25" customHeight="1">
      <c r="A1253" s="13" t="s">
        <v>71</v>
      </c>
      <c r="B1253" s="10" t="s">
        <v>81</v>
      </c>
      <c r="C1253" s="10" t="s">
        <v>4935</v>
      </c>
      <c r="D1253" s="9" t="s">
        <v>4936</v>
      </c>
      <c r="E1253" s="10" t="s">
        <v>4937</v>
      </c>
      <c r="F1253" s="8"/>
      <c r="G1253" s="8"/>
      <c r="H1253" s="8"/>
      <c r="I1253" s="8"/>
      <c r="J1253" s="8"/>
      <c r="K1253" s="8"/>
      <c r="L1253" s="8"/>
      <c r="M1253" s="64" t="s">
        <v>1014</v>
      </c>
      <c r="N1253" s="8"/>
      <c r="O1253" s="8"/>
      <c r="P1253" s="8"/>
      <c r="Q1253" s="8"/>
      <c r="R1253" s="7"/>
      <c r="S1253" s="7"/>
      <c r="T1253" s="7"/>
      <c r="U1253" s="7"/>
      <c r="V1253" s="7"/>
      <c r="W1253" s="8"/>
    </row>
    <row r="1254" spans="1:23" ht="36" customHeight="1">
      <c r="A1254" s="13" t="s">
        <v>71</v>
      </c>
      <c r="B1254" s="10" t="s">
        <v>4938</v>
      </c>
      <c r="C1254" s="10" t="s">
        <v>4939</v>
      </c>
      <c r="D1254" s="9" t="s">
        <v>4940</v>
      </c>
      <c r="E1254" s="10" t="s">
        <v>4941</v>
      </c>
      <c r="F1254" s="8"/>
      <c r="G1254" s="8"/>
      <c r="H1254" s="8"/>
      <c r="I1254" s="8"/>
      <c r="J1254" s="10" t="s">
        <v>4942</v>
      </c>
      <c r="K1254" s="8"/>
      <c r="L1254" s="8"/>
      <c r="M1254" s="64" t="s">
        <v>1014</v>
      </c>
      <c r="N1254" s="8"/>
      <c r="O1254" s="8"/>
      <c r="P1254" s="8"/>
      <c r="Q1254" s="8"/>
      <c r="R1254" s="7"/>
      <c r="S1254" s="7"/>
      <c r="T1254" s="7"/>
      <c r="U1254" s="7"/>
      <c r="V1254" s="7"/>
      <c r="W1254" s="10" t="s">
        <v>4942</v>
      </c>
    </row>
    <row r="1255" spans="1:23" ht="36.75" customHeight="1">
      <c r="A1255" s="13" t="s">
        <v>71</v>
      </c>
      <c r="B1255" s="10" t="s">
        <v>4943</v>
      </c>
      <c r="C1255" s="10" t="s">
        <v>4944</v>
      </c>
      <c r="D1255" s="25" t="s">
        <v>4945</v>
      </c>
      <c r="E1255" s="10" t="s">
        <v>4946</v>
      </c>
      <c r="F1255" s="8"/>
      <c r="G1255" s="8"/>
      <c r="H1255" s="8"/>
      <c r="I1255" s="9" t="s">
        <v>4947</v>
      </c>
      <c r="J1255" s="10" t="s">
        <v>4948</v>
      </c>
      <c r="K1255" s="8"/>
      <c r="L1255" s="8"/>
      <c r="M1255" s="64" t="s">
        <v>1014</v>
      </c>
      <c r="N1255" s="8"/>
      <c r="O1255" s="8"/>
      <c r="P1255" s="8"/>
      <c r="Q1255" s="8"/>
      <c r="R1255" s="7"/>
      <c r="S1255" s="7"/>
      <c r="T1255" s="7"/>
      <c r="U1255" s="7"/>
      <c r="V1255" s="7"/>
      <c r="W1255" s="10" t="s">
        <v>4948</v>
      </c>
    </row>
    <row r="1256" spans="1:23" ht="15.75" customHeight="1">
      <c r="A1256" s="13" t="s">
        <v>71</v>
      </c>
      <c r="B1256" s="10" t="s">
        <v>102</v>
      </c>
      <c r="C1256" s="10" t="s">
        <v>4949</v>
      </c>
      <c r="D1256" s="25" t="s">
        <v>4950</v>
      </c>
      <c r="E1256" s="10" t="s">
        <v>1088</v>
      </c>
      <c r="F1256" s="8"/>
      <c r="G1256" s="8"/>
      <c r="H1256" s="8"/>
      <c r="I1256" s="8"/>
      <c r="J1256" s="10" t="s">
        <v>4951</v>
      </c>
      <c r="K1256" s="8"/>
      <c r="L1256" s="8"/>
      <c r="M1256" s="64" t="s">
        <v>1014</v>
      </c>
      <c r="N1256" s="8"/>
      <c r="O1256" s="8"/>
      <c r="P1256" s="8"/>
      <c r="Q1256" s="8"/>
      <c r="R1256" s="7"/>
      <c r="S1256" s="7"/>
      <c r="T1256" s="7"/>
      <c r="U1256" s="7"/>
      <c r="V1256" s="7"/>
      <c r="W1256" s="10" t="s">
        <v>4951</v>
      </c>
    </row>
    <row r="1257" spans="1:23" ht="15.75" customHeight="1">
      <c r="A1257" s="13" t="s">
        <v>71</v>
      </c>
      <c r="B1257" s="10" t="s">
        <v>4952</v>
      </c>
      <c r="C1257" s="10" t="s">
        <v>4953</v>
      </c>
      <c r="D1257" s="9" t="s">
        <v>4954</v>
      </c>
      <c r="E1257" s="10" t="s">
        <v>4955</v>
      </c>
      <c r="F1257" s="8"/>
      <c r="G1257" s="8"/>
      <c r="H1257" s="8"/>
      <c r="I1257" s="8"/>
      <c r="J1257" s="317" t="s">
        <v>4942</v>
      </c>
      <c r="K1257" s="8"/>
      <c r="L1257" s="8"/>
      <c r="M1257" s="64" t="s">
        <v>1014</v>
      </c>
      <c r="N1257" s="8"/>
      <c r="O1257" s="8"/>
      <c r="P1257" s="8"/>
      <c r="Q1257" s="8"/>
      <c r="R1257" s="7"/>
      <c r="S1257" s="7"/>
      <c r="T1257" s="7"/>
      <c r="U1257" s="7"/>
      <c r="V1257" s="7"/>
      <c r="W1257" s="10"/>
    </row>
    <row r="1258" spans="1:23" ht="15.75" customHeight="1">
      <c r="A1258" s="7"/>
      <c r="B1258" s="8" t="s">
        <v>839</v>
      </c>
      <c r="C1258" s="8" t="s">
        <v>4829</v>
      </c>
      <c r="D1258" s="9"/>
      <c r="E1258" s="8"/>
      <c r="F1258" s="8"/>
      <c r="G1258" s="8"/>
      <c r="H1258" s="8"/>
      <c r="I1258" s="8"/>
      <c r="J1258" s="8"/>
      <c r="K1258" s="8"/>
      <c r="L1258" s="8"/>
      <c r="M1258" s="8"/>
      <c r="N1258" s="8"/>
      <c r="O1258" s="8"/>
      <c r="P1258" s="8"/>
      <c r="Q1258" s="8"/>
      <c r="R1258" s="7"/>
      <c r="S1258" s="7"/>
      <c r="T1258" s="7"/>
      <c r="U1258" s="7"/>
      <c r="V1258" s="7"/>
      <c r="W1258" s="8"/>
    </row>
    <row r="1259" spans="1:23" ht="15.75" customHeight="1">
      <c r="A1259" s="7"/>
      <c r="B1259" s="8" t="s">
        <v>66</v>
      </c>
      <c r="C1259" s="8" t="s">
        <v>4956</v>
      </c>
      <c r="D1259" s="9" t="s">
        <v>4957</v>
      </c>
      <c r="E1259" s="8"/>
      <c r="F1259" s="8"/>
      <c r="G1259" s="8"/>
      <c r="H1259" s="8"/>
      <c r="I1259" s="8"/>
      <c r="J1259" s="8" t="s">
        <v>1122</v>
      </c>
      <c r="K1259" s="8"/>
      <c r="L1259" s="8"/>
      <c r="M1259" s="8"/>
      <c r="N1259" s="8"/>
      <c r="O1259" s="8"/>
      <c r="P1259" s="8"/>
      <c r="Q1259" s="8"/>
      <c r="R1259" s="7"/>
      <c r="S1259" s="7"/>
      <c r="T1259" s="7"/>
      <c r="U1259" s="7"/>
      <c r="V1259" s="7"/>
      <c r="W1259" s="8" t="s">
        <v>1122</v>
      </c>
    </row>
    <row r="1260" spans="1:23" ht="15.75" customHeight="1">
      <c r="A1260" s="14"/>
      <c r="B1260" s="14" t="s">
        <v>4958</v>
      </c>
      <c r="C1260" s="14" t="s">
        <v>4959</v>
      </c>
      <c r="D1260" s="14" t="s">
        <v>4960</v>
      </c>
      <c r="E1260" s="14" t="s">
        <v>4961</v>
      </c>
      <c r="F1260" s="70" t="s">
        <v>4962</v>
      </c>
      <c r="G1260" s="14" t="s">
        <v>4963</v>
      </c>
      <c r="H1260" s="14" t="s">
        <v>4964</v>
      </c>
      <c r="I1260" s="14"/>
      <c r="J1260" s="14"/>
      <c r="K1260" s="69"/>
      <c r="L1260" s="14"/>
      <c r="M1260" s="220" t="s">
        <v>1014</v>
      </c>
      <c r="N1260" s="14"/>
      <c r="O1260" s="14"/>
      <c r="P1260" s="14"/>
      <c r="Q1260" s="14"/>
      <c r="R1260" s="74"/>
      <c r="S1260" s="74"/>
      <c r="T1260" s="74"/>
      <c r="U1260" s="7" t="s">
        <v>51</v>
      </c>
      <c r="V1260" s="13">
        <v>5</v>
      </c>
      <c r="W1260" s="14"/>
    </row>
    <row r="1261" spans="1:23" ht="15.75" customHeight="1">
      <c r="A1261" s="7"/>
      <c r="B1261" s="8" t="s">
        <v>1186</v>
      </c>
      <c r="C1261" s="7" t="s">
        <v>4965</v>
      </c>
      <c r="D1261" s="14" t="s">
        <v>4966</v>
      </c>
      <c r="E1261" s="7" t="s">
        <v>4967</v>
      </c>
      <c r="F1261" s="71" t="s">
        <v>4968</v>
      </c>
      <c r="G1261" s="7" t="s">
        <v>4969</v>
      </c>
      <c r="H1261" s="7" t="s">
        <v>4970</v>
      </c>
      <c r="I1261" s="7"/>
      <c r="J1261" s="7"/>
      <c r="K1261" s="8"/>
      <c r="L1261" s="7"/>
      <c r="M1261" s="101" t="s">
        <v>1014</v>
      </c>
      <c r="N1261" s="7"/>
      <c r="O1261" s="7"/>
      <c r="P1261" s="7"/>
      <c r="Q1261" s="7"/>
      <c r="R1261" s="7"/>
      <c r="S1261" s="7"/>
      <c r="T1261" s="7"/>
      <c r="U1261" s="7"/>
      <c r="V1261" s="13">
        <v>10</v>
      </c>
      <c r="W1261" s="7"/>
    </row>
    <row r="1262" spans="1:23" ht="15.75" customHeight="1">
      <c r="A1262" s="7"/>
      <c r="B1262" s="8" t="s">
        <v>1186</v>
      </c>
      <c r="C1262" s="7" t="s">
        <v>4971</v>
      </c>
      <c r="D1262" s="14" t="s">
        <v>4972</v>
      </c>
      <c r="E1262" s="14" t="s">
        <v>4973</v>
      </c>
      <c r="F1262" s="71" t="s">
        <v>4974</v>
      </c>
      <c r="G1262" s="7" t="s">
        <v>4975</v>
      </c>
      <c r="H1262" s="7"/>
      <c r="I1262" s="7"/>
      <c r="J1262" s="7"/>
      <c r="K1262" s="8"/>
      <c r="L1262" s="7"/>
      <c r="M1262" s="101" t="s">
        <v>1014</v>
      </c>
      <c r="N1262" s="7"/>
      <c r="O1262" s="7"/>
      <c r="P1262" s="7"/>
      <c r="Q1262" s="7"/>
      <c r="R1262" s="7"/>
      <c r="S1262" s="7"/>
      <c r="T1262" s="7"/>
      <c r="U1262" s="7"/>
      <c r="V1262" s="13">
        <v>6</v>
      </c>
      <c r="W1262" s="7"/>
    </row>
    <row r="1263" spans="1:23" ht="15.75" customHeight="1">
      <c r="A1263" s="7"/>
      <c r="B1263" s="13" t="s">
        <v>4976</v>
      </c>
      <c r="C1263" s="7" t="s">
        <v>4977</v>
      </c>
      <c r="D1263" s="14" t="s">
        <v>4978</v>
      </c>
      <c r="E1263" s="26" t="s">
        <v>4979</v>
      </c>
      <c r="F1263" s="71" t="s">
        <v>4980</v>
      </c>
      <c r="G1263" s="7" t="s">
        <v>4981</v>
      </c>
      <c r="H1263" s="7"/>
      <c r="I1263" s="7"/>
      <c r="J1263" s="14" t="s">
        <v>4982</v>
      </c>
      <c r="K1263" s="7"/>
      <c r="L1263" s="7"/>
      <c r="M1263" s="101" t="s">
        <v>1014</v>
      </c>
      <c r="N1263" s="7"/>
      <c r="O1263" s="7"/>
      <c r="P1263" s="7"/>
      <c r="Q1263" s="7"/>
      <c r="R1263" s="7"/>
      <c r="S1263" s="7"/>
      <c r="T1263" s="7"/>
      <c r="U1263" s="7"/>
      <c r="V1263" s="13">
        <v>5</v>
      </c>
      <c r="W1263" s="14" t="s">
        <v>4982</v>
      </c>
    </row>
    <row r="1264" spans="1:23" ht="15.75" customHeight="1">
      <c r="A1264" s="7"/>
      <c r="B1264" s="7" t="s">
        <v>102</v>
      </c>
      <c r="C1264" s="7" t="s">
        <v>4983</v>
      </c>
      <c r="D1264" s="14" t="s">
        <v>4984</v>
      </c>
      <c r="E1264" s="375" t="s">
        <v>4985</v>
      </c>
      <c r="F1264" s="71" t="s">
        <v>4986</v>
      </c>
      <c r="G1264" s="375" t="s">
        <v>4987</v>
      </c>
      <c r="H1264" s="7"/>
      <c r="I1264" s="7"/>
      <c r="J1264" s="14" t="str">
        <f>"selected(${"&amp;C1263&amp;"},-77)"</f>
        <v>selected(${s5.3_q6_stapleaccess},-77)</v>
      </c>
      <c r="K1264" s="7"/>
      <c r="L1264" s="7"/>
      <c r="M1264" s="101" t="s">
        <v>1014</v>
      </c>
      <c r="N1264" s="7"/>
      <c r="O1264" s="7"/>
      <c r="P1264" s="7"/>
      <c r="Q1264" s="7"/>
      <c r="R1264" s="7"/>
      <c r="S1264" s="7"/>
      <c r="T1264" s="7"/>
      <c r="U1264" s="7"/>
      <c r="V1264" s="7">
        <v>3</v>
      </c>
      <c r="W1264" s="14" t="s">
        <v>4988</v>
      </c>
    </row>
    <row r="1265" spans="1:23" ht="15.75" customHeight="1">
      <c r="A1265" s="13" t="s">
        <v>71</v>
      </c>
      <c r="B1265" s="13" t="s">
        <v>2712</v>
      </c>
      <c r="C1265" s="13" t="s">
        <v>4989</v>
      </c>
      <c r="D1265" s="14" t="s">
        <v>4990</v>
      </c>
      <c r="E1265" s="13" t="s">
        <v>4991</v>
      </c>
      <c r="F1265" s="123" t="s">
        <v>4992</v>
      </c>
      <c r="G1265" s="13" t="s">
        <v>4993</v>
      </c>
      <c r="H1265" s="7"/>
      <c r="I1265" s="7"/>
      <c r="J1265" s="7"/>
      <c r="K1265" s="7"/>
      <c r="L1265" s="7"/>
      <c r="M1265" s="101" t="s">
        <v>1014</v>
      </c>
      <c r="N1265" s="7"/>
      <c r="O1265" s="7"/>
      <c r="P1265" s="7"/>
      <c r="Q1265" s="7"/>
      <c r="R1265" s="7"/>
      <c r="S1265" s="7"/>
      <c r="T1265" s="7"/>
      <c r="U1265" s="7"/>
      <c r="V1265" s="13"/>
      <c r="W1265" s="7"/>
    </row>
    <row r="1266" spans="1:23" ht="15.75" customHeight="1">
      <c r="A1266" s="7"/>
      <c r="B1266" s="7" t="s">
        <v>81</v>
      </c>
      <c r="C1266" s="7" t="s">
        <v>4994</v>
      </c>
      <c r="D1266" s="14" t="s">
        <v>4995</v>
      </c>
      <c r="E1266" s="7" t="s">
        <v>4996</v>
      </c>
      <c r="F1266" s="71" t="s">
        <v>4997</v>
      </c>
      <c r="G1266" s="7" t="s">
        <v>4998</v>
      </c>
      <c r="H1266" s="7" t="s">
        <v>4999</v>
      </c>
      <c r="I1266" s="7"/>
      <c r="J1266" s="8"/>
      <c r="K1266" s="8"/>
      <c r="L1266" s="8"/>
      <c r="M1266" s="101" t="s">
        <v>1014</v>
      </c>
      <c r="N1266" s="8"/>
      <c r="O1266" s="8"/>
      <c r="P1266" s="8"/>
      <c r="Q1266" s="8"/>
      <c r="R1266" s="7"/>
      <c r="S1266" s="7"/>
      <c r="T1266" s="7"/>
      <c r="U1266" s="7" t="s">
        <v>51</v>
      </c>
      <c r="V1266" s="13">
        <v>5</v>
      </c>
      <c r="W1266" s="8"/>
    </row>
    <row r="1267" spans="1:23" ht="15.75" customHeight="1">
      <c r="A1267" s="7"/>
      <c r="B1267" s="8" t="s">
        <v>66</v>
      </c>
      <c r="C1267" s="8" t="s">
        <v>5000</v>
      </c>
      <c r="D1267" s="9"/>
      <c r="E1267" s="8"/>
      <c r="F1267" s="8"/>
      <c r="G1267" s="8"/>
      <c r="H1267" s="8"/>
      <c r="I1267" s="8"/>
      <c r="J1267" s="8"/>
      <c r="K1267" s="8"/>
      <c r="L1267" s="8"/>
      <c r="M1267" s="8"/>
      <c r="N1267" s="8"/>
      <c r="O1267" s="8"/>
      <c r="P1267" s="8"/>
      <c r="Q1267" s="8"/>
      <c r="R1267" s="7"/>
      <c r="S1267" s="7"/>
      <c r="T1267" s="7"/>
      <c r="U1267" s="7"/>
      <c r="V1267" s="7"/>
      <c r="W1267" s="8"/>
    </row>
    <row r="1268" spans="1:23" ht="15.75" customHeight="1">
      <c r="A1268" s="7"/>
      <c r="B1268" s="8" t="s">
        <v>1168</v>
      </c>
      <c r="C1268" s="8" t="s">
        <v>5001</v>
      </c>
      <c r="D1268" s="9" t="s">
        <v>5002</v>
      </c>
      <c r="E1268" s="8" t="s">
        <v>5003</v>
      </c>
      <c r="F1268" s="107" t="s">
        <v>5004</v>
      </c>
      <c r="G1268" s="8" t="s">
        <v>5005</v>
      </c>
      <c r="H1268" s="8" t="s">
        <v>5006</v>
      </c>
      <c r="I1268" s="8" t="s">
        <v>4765</v>
      </c>
      <c r="J1268" s="8"/>
      <c r="K1268" s="8"/>
      <c r="L1268" s="8"/>
      <c r="M1268" s="64" t="s">
        <v>1014</v>
      </c>
      <c r="N1268" s="10" t="s">
        <v>5007</v>
      </c>
      <c r="O1268" s="8" t="s">
        <v>5008</v>
      </c>
      <c r="P1268" s="8"/>
      <c r="Q1268" s="8"/>
      <c r="R1268" s="7"/>
      <c r="S1268" s="7"/>
      <c r="T1268" s="7"/>
      <c r="U1268" s="7" t="s">
        <v>51</v>
      </c>
      <c r="V1268" s="13">
        <v>5</v>
      </c>
      <c r="W1268" s="8"/>
    </row>
    <row r="1269" spans="1:23" ht="15.75" customHeight="1">
      <c r="A1269" s="7"/>
      <c r="B1269" s="8" t="s">
        <v>1168</v>
      </c>
      <c r="C1269" s="8" t="s">
        <v>5009</v>
      </c>
      <c r="D1269" s="9" t="s">
        <v>5010</v>
      </c>
      <c r="E1269" s="8" t="s">
        <v>5011</v>
      </c>
      <c r="F1269" s="107" t="s">
        <v>5012</v>
      </c>
      <c r="G1269" s="8" t="s">
        <v>5013</v>
      </c>
      <c r="H1269" s="8" t="s">
        <v>5014</v>
      </c>
      <c r="I1269" s="8" t="s">
        <v>4765</v>
      </c>
      <c r="J1269" s="10" t="s">
        <v>5015</v>
      </c>
      <c r="K1269" s="8"/>
      <c r="L1269" s="8"/>
      <c r="M1269" s="64" t="s">
        <v>1014</v>
      </c>
      <c r="N1269" s="10" t="s">
        <v>5007</v>
      </c>
      <c r="O1269" s="8" t="s">
        <v>5008</v>
      </c>
      <c r="P1269" s="8"/>
      <c r="Q1269" s="8"/>
      <c r="R1269" s="7"/>
      <c r="S1269" s="7"/>
      <c r="T1269" s="7"/>
      <c r="U1269" s="7" t="s">
        <v>51</v>
      </c>
      <c r="V1269" s="13">
        <v>6</v>
      </c>
      <c r="W1269" s="8"/>
    </row>
    <row r="1270" spans="1:23" ht="15.75" customHeight="1">
      <c r="A1270" s="7"/>
      <c r="B1270" s="8" t="s">
        <v>839</v>
      </c>
      <c r="C1270" s="8" t="s">
        <v>5000</v>
      </c>
      <c r="D1270" s="9"/>
      <c r="E1270" s="8"/>
      <c r="F1270" s="8"/>
      <c r="G1270" s="8"/>
      <c r="H1270" s="8"/>
      <c r="I1270" s="8"/>
      <c r="J1270" s="8"/>
      <c r="K1270" s="8"/>
      <c r="L1270" s="8"/>
      <c r="M1270" s="115"/>
      <c r="N1270" s="8"/>
      <c r="O1270" s="8"/>
      <c r="P1270" s="8"/>
      <c r="Q1270" s="8"/>
      <c r="R1270" s="7"/>
      <c r="S1270" s="7"/>
      <c r="T1270" s="7"/>
      <c r="U1270" s="7"/>
      <c r="V1270" s="7"/>
      <c r="W1270" s="8"/>
    </row>
    <row r="1271" spans="1:23" ht="15.75" customHeight="1">
      <c r="A1271" s="7"/>
      <c r="B1271" s="8" t="s">
        <v>66</v>
      </c>
      <c r="C1271" s="8" t="s">
        <v>5016</v>
      </c>
      <c r="D1271" s="9"/>
      <c r="E1271" s="8"/>
      <c r="F1271" s="8"/>
      <c r="G1271" s="8"/>
      <c r="H1271" s="8"/>
      <c r="I1271" s="8"/>
      <c r="J1271" s="8"/>
      <c r="K1271" s="8"/>
      <c r="L1271" s="8"/>
      <c r="M1271" s="115"/>
      <c r="N1271" s="8"/>
      <c r="O1271" s="8"/>
      <c r="P1271" s="8"/>
      <c r="Q1271" s="8"/>
      <c r="R1271" s="7"/>
      <c r="S1271" s="7"/>
      <c r="T1271" s="7"/>
      <c r="U1271" s="7"/>
      <c r="V1271" s="7"/>
      <c r="W1271" s="8"/>
    </row>
    <row r="1272" spans="1:23" ht="15.75" customHeight="1">
      <c r="A1272" s="7"/>
      <c r="B1272" s="8" t="s">
        <v>1168</v>
      </c>
      <c r="C1272" s="8" t="s">
        <v>5017</v>
      </c>
      <c r="D1272" s="9" t="s">
        <v>5018</v>
      </c>
      <c r="E1272" s="8" t="s">
        <v>5019</v>
      </c>
      <c r="F1272" s="107" t="s">
        <v>5020</v>
      </c>
      <c r="G1272" s="8" t="s">
        <v>5021</v>
      </c>
      <c r="H1272" s="8" t="s">
        <v>5022</v>
      </c>
      <c r="I1272" s="8" t="s">
        <v>4765</v>
      </c>
      <c r="J1272" s="8"/>
      <c r="K1272" s="8"/>
      <c r="L1272" s="8"/>
      <c r="M1272" s="64" t="s">
        <v>1014</v>
      </c>
      <c r="N1272" s="10" t="s">
        <v>5007</v>
      </c>
      <c r="O1272" s="8" t="s">
        <v>5008</v>
      </c>
      <c r="P1272" s="8"/>
      <c r="Q1272" s="8"/>
      <c r="R1272" s="7"/>
      <c r="S1272" s="7"/>
      <c r="T1272" s="7"/>
      <c r="U1272" s="7" t="s">
        <v>51</v>
      </c>
      <c r="V1272" s="7">
        <v>3</v>
      </c>
      <c r="W1272" s="8"/>
    </row>
    <row r="1273" spans="1:23" ht="15.75" customHeight="1">
      <c r="A1273" s="7"/>
      <c r="B1273" s="8" t="s">
        <v>1168</v>
      </c>
      <c r="C1273" s="8" t="s">
        <v>5023</v>
      </c>
      <c r="D1273" s="9" t="s">
        <v>5024</v>
      </c>
      <c r="E1273" s="8" t="s">
        <v>5025</v>
      </c>
      <c r="F1273" s="107" t="s">
        <v>5026</v>
      </c>
      <c r="G1273" s="8" t="s">
        <v>5027</v>
      </c>
      <c r="H1273" s="8" t="s">
        <v>5028</v>
      </c>
      <c r="I1273" s="8" t="s">
        <v>4765</v>
      </c>
      <c r="J1273" s="10" t="s">
        <v>5015</v>
      </c>
      <c r="K1273" s="8"/>
      <c r="L1273" s="8"/>
      <c r="M1273" s="64" t="s">
        <v>1014</v>
      </c>
      <c r="N1273" s="10" t="s">
        <v>5007</v>
      </c>
      <c r="O1273" s="8" t="s">
        <v>5008</v>
      </c>
      <c r="P1273" s="8"/>
      <c r="Q1273" s="8"/>
      <c r="R1273" s="7"/>
      <c r="S1273" s="7"/>
      <c r="T1273" s="7"/>
      <c r="U1273" s="7" t="s">
        <v>51</v>
      </c>
      <c r="V1273" s="13">
        <v>4</v>
      </c>
      <c r="W1273" s="8"/>
    </row>
    <row r="1274" spans="1:23" ht="15.75" customHeight="1">
      <c r="A1274" s="7"/>
      <c r="B1274" s="8" t="s">
        <v>839</v>
      </c>
      <c r="C1274" s="8" t="s">
        <v>5016</v>
      </c>
      <c r="D1274" s="9"/>
      <c r="E1274" s="8"/>
      <c r="F1274" s="8"/>
      <c r="G1274" s="8"/>
      <c r="H1274" s="8"/>
      <c r="I1274" s="8"/>
      <c r="J1274" s="8"/>
      <c r="K1274" s="8"/>
      <c r="L1274" s="8"/>
      <c r="M1274" s="115"/>
      <c r="N1274" s="8"/>
      <c r="O1274" s="8"/>
      <c r="P1274" s="8"/>
      <c r="Q1274" s="8"/>
      <c r="R1274" s="7"/>
      <c r="S1274" s="7"/>
      <c r="T1274" s="7"/>
      <c r="U1274" s="7"/>
      <c r="V1274" s="7"/>
      <c r="W1274" s="8"/>
    </row>
    <row r="1275" spans="1:23" ht="15.75" customHeight="1">
      <c r="A1275" s="7"/>
      <c r="B1275" s="8" t="s">
        <v>66</v>
      </c>
      <c r="C1275" s="8" t="s">
        <v>5029</v>
      </c>
      <c r="D1275" s="9"/>
      <c r="E1275" s="8"/>
      <c r="F1275" s="8"/>
      <c r="G1275" s="8"/>
      <c r="H1275" s="8"/>
      <c r="I1275" s="8"/>
      <c r="J1275" s="8"/>
      <c r="K1275" s="8"/>
      <c r="L1275" s="8"/>
      <c r="M1275" s="115"/>
      <c r="N1275" s="8"/>
      <c r="O1275" s="8"/>
      <c r="P1275" s="8"/>
      <c r="Q1275" s="8"/>
      <c r="R1275" s="7"/>
      <c r="S1275" s="7"/>
      <c r="T1275" s="7"/>
      <c r="U1275" s="7"/>
      <c r="V1275" s="7"/>
      <c r="W1275" s="8"/>
    </row>
    <row r="1276" spans="1:23" ht="15.75" customHeight="1">
      <c r="A1276" s="7"/>
      <c r="B1276" s="8" t="s">
        <v>1168</v>
      </c>
      <c r="C1276" s="8" t="s">
        <v>5030</v>
      </c>
      <c r="D1276" s="9" t="s">
        <v>5031</v>
      </c>
      <c r="E1276" s="8" t="s">
        <v>5032</v>
      </c>
      <c r="F1276" s="107" t="s">
        <v>5033</v>
      </c>
      <c r="G1276" s="8" t="s">
        <v>5034</v>
      </c>
      <c r="H1276" s="8" t="s">
        <v>5035</v>
      </c>
      <c r="I1276" s="8" t="s">
        <v>4765</v>
      </c>
      <c r="J1276" s="8"/>
      <c r="K1276" s="8"/>
      <c r="L1276" s="8"/>
      <c r="M1276" s="64" t="s">
        <v>1014</v>
      </c>
      <c r="N1276" s="10" t="s">
        <v>5007</v>
      </c>
      <c r="O1276" s="8" t="s">
        <v>5008</v>
      </c>
      <c r="P1276" s="8"/>
      <c r="Q1276" s="8"/>
      <c r="R1276" s="7"/>
      <c r="S1276" s="7"/>
      <c r="T1276" s="7"/>
      <c r="U1276" s="7" t="s">
        <v>51</v>
      </c>
      <c r="V1276" s="13">
        <v>5</v>
      </c>
      <c r="W1276" s="8"/>
    </row>
    <row r="1277" spans="1:23" ht="15.75" customHeight="1">
      <c r="A1277" s="7"/>
      <c r="B1277" s="8" t="s">
        <v>1168</v>
      </c>
      <c r="C1277" s="8" t="s">
        <v>5036</v>
      </c>
      <c r="D1277" s="9" t="s">
        <v>5037</v>
      </c>
      <c r="E1277" s="8" t="s">
        <v>5038</v>
      </c>
      <c r="F1277" s="107" t="s">
        <v>5039</v>
      </c>
      <c r="G1277" s="8" t="s">
        <v>5040</v>
      </c>
      <c r="H1277" s="8" t="s">
        <v>5041</v>
      </c>
      <c r="I1277" s="8" t="s">
        <v>4765</v>
      </c>
      <c r="J1277" s="10" t="s">
        <v>5015</v>
      </c>
      <c r="K1277" s="8"/>
      <c r="L1277" s="8"/>
      <c r="M1277" s="64" t="s">
        <v>1014</v>
      </c>
      <c r="N1277" s="10" t="s">
        <v>5007</v>
      </c>
      <c r="O1277" s="8" t="s">
        <v>5008</v>
      </c>
      <c r="P1277" s="8"/>
      <c r="Q1277" s="8"/>
      <c r="R1277" s="7"/>
      <c r="S1277" s="7"/>
      <c r="T1277" s="7"/>
      <c r="U1277" s="7" t="s">
        <v>51</v>
      </c>
      <c r="V1277" s="13">
        <v>5</v>
      </c>
      <c r="W1277" s="8"/>
    </row>
    <row r="1278" spans="1:23" ht="15.75" customHeight="1">
      <c r="A1278" s="7"/>
      <c r="B1278" s="8" t="s">
        <v>839</v>
      </c>
      <c r="C1278" s="8" t="s">
        <v>5029</v>
      </c>
      <c r="D1278" s="9"/>
      <c r="E1278" s="8"/>
      <c r="F1278" s="8"/>
      <c r="G1278" s="8"/>
      <c r="H1278" s="8"/>
      <c r="I1278" s="8"/>
      <c r="J1278" s="8"/>
      <c r="K1278" s="8"/>
      <c r="L1278" s="8"/>
      <c r="M1278" s="115"/>
      <c r="N1278" s="8"/>
      <c r="O1278" s="8"/>
      <c r="P1278" s="8"/>
      <c r="Q1278" s="8"/>
      <c r="R1278" s="7"/>
      <c r="S1278" s="7"/>
      <c r="T1278" s="7"/>
      <c r="U1278" s="7"/>
      <c r="V1278" s="7"/>
      <c r="W1278" s="8"/>
    </row>
    <row r="1279" spans="1:23" ht="15.75" customHeight="1">
      <c r="A1279" s="20"/>
      <c r="B1279" s="20" t="s">
        <v>66</v>
      </c>
      <c r="C1279" s="20" t="s">
        <v>5042</v>
      </c>
      <c r="D1279" s="20"/>
      <c r="E1279" s="20"/>
      <c r="F1279" s="20"/>
      <c r="G1279" s="20"/>
      <c r="H1279" s="7"/>
      <c r="I1279" s="8"/>
      <c r="J1279" s="8"/>
      <c r="K1279" s="8"/>
      <c r="L1279" s="8"/>
      <c r="M1279" s="115"/>
      <c r="N1279" s="8"/>
      <c r="O1279" s="8"/>
      <c r="P1279" s="8"/>
      <c r="Q1279" s="8"/>
      <c r="R1279" s="7"/>
      <c r="S1279" s="7"/>
      <c r="T1279" s="7"/>
      <c r="U1279" s="7"/>
      <c r="V1279" s="7"/>
      <c r="W1279" s="8"/>
    </row>
    <row r="1280" spans="1:23" ht="15.75" customHeight="1">
      <c r="A1280" s="7"/>
      <c r="B1280" s="7" t="s">
        <v>81</v>
      </c>
      <c r="C1280" s="20" t="s">
        <v>5043</v>
      </c>
      <c r="D1280" s="20" t="s">
        <v>5044</v>
      </c>
      <c r="E1280" s="20" t="s">
        <v>5045</v>
      </c>
      <c r="F1280" s="76" t="s">
        <v>5046</v>
      </c>
      <c r="G1280" s="20" t="s">
        <v>5047</v>
      </c>
      <c r="H1280" s="20" t="s">
        <v>5048</v>
      </c>
      <c r="I1280" s="20" t="s">
        <v>5049</v>
      </c>
      <c r="J1280" s="8"/>
      <c r="K1280" s="8"/>
      <c r="L1280" s="8"/>
      <c r="M1280" s="101" t="s">
        <v>1014</v>
      </c>
      <c r="N1280" s="8"/>
      <c r="O1280" s="8"/>
      <c r="P1280" s="8"/>
      <c r="Q1280" s="8"/>
      <c r="R1280" s="7"/>
      <c r="S1280" s="7"/>
      <c r="T1280" s="7"/>
      <c r="U1280" s="7"/>
      <c r="V1280" s="13">
        <v>5</v>
      </c>
      <c r="W1280" s="8"/>
    </row>
    <row r="1281" spans="1:23" ht="15.75" customHeight="1">
      <c r="A1281" s="7"/>
      <c r="B1281" s="7" t="s">
        <v>81</v>
      </c>
      <c r="C1281" s="20" t="s">
        <v>5050</v>
      </c>
      <c r="D1281" s="20" t="s">
        <v>5051</v>
      </c>
      <c r="E1281" s="20" t="s">
        <v>5052</v>
      </c>
      <c r="F1281" s="76" t="s">
        <v>5053</v>
      </c>
      <c r="G1281" s="20" t="s">
        <v>5054</v>
      </c>
      <c r="H1281" s="20" t="s">
        <v>5055</v>
      </c>
      <c r="I1281" s="20"/>
      <c r="J1281" s="8"/>
      <c r="K1281" s="8"/>
      <c r="L1281" s="8"/>
      <c r="M1281" s="101" t="s">
        <v>1014</v>
      </c>
      <c r="N1281" s="8"/>
      <c r="O1281" s="8"/>
      <c r="P1281" s="8"/>
      <c r="Q1281" s="8"/>
      <c r="R1281" s="7"/>
      <c r="S1281" s="7"/>
      <c r="T1281" s="7"/>
      <c r="U1281" s="7"/>
      <c r="V1281" s="13">
        <v>5</v>
      </c>
      <c r="W1281" s="8"/>
    </row>
    <row r="1282" spans="1:23" ht="15.75" customHeight="1">
      <c r="A1282" s="20"/>
      <c r="B1282" s="20" t="s">
        <v>839</v>
      </c>
      <c r="C1282" s="20" t="s">
        <v>5042</v>
      </c>
      <c r="D1282" s="20"/>
      <c r="E1282" s="20"/>
      <c r="F1282" s="20"/>
      <c r="G1282" s="20"/>
      <c r="H1282" s="20"/>
      <c r="I1282" s="20"/>
      <c r="J1282" s="8"/>
      <c r="K1282" s="8"/>
      <c r="L1282" s="8"/>
      <c r="M1282" s="8"/>
      <c r="N1282" s="8"/>
      <c r="O1282" s="8"/>
      <c r="P1282" s="8"/>
      <c r="Q1282" s="8"/>
      <c r="R1282" s="7"/>
      <c r="S1282" s="7"/>
      <c r="T1282" s="7"/>
      <c r="U1282" s="7"/>
      <c r="V1282" s="7"/>
      <c r="W1282" s="8"/>
    </row>
    <row r="1283" spans="1:23" ht="15.75" customHeight="1">
      <c r="A1283" s="7"/>
      <c r="B1283" s="7" t="s">
        <v>839</v>
      </c>
      <c r="C1283" s="8" t="s">
        <v>4956</v>
      </c>
      <c r="D1283" s="14"/>
      <c r="E1283" s="7"/>
      <c r="F1283" s="7"/>
      <c r="G1283" s="7"/>
      <c r="H1283" s="7"/>
      <c r="I1283" s="7"/>
      <c r="J1283" s="8"/>
      <c r="K1283" s="8"/>
      <c r="L1283" s="8"/>
      <c r="M1283" s="8"/>
      <c r="N1283" s="8"/>
      <c r="O1283" s="8"/>
      <c r="P1283" s="8"/>
      <c r="Q1283" s="8"/>
      <c r="R1283" s="7"/>
      <c r="S1283" s="7"/>
      <c r="T1283" s="7"/>
      <c r="U1283" s="7"/>
      <c r="V1283" s="7"/>
      <c r="W1283" s="8"/>
    </row>
    <row r="1284" spans="1:23" ht="15.75" customHeight="1">
      <c r="A1284" s="7"/>
      <c r="B1284" s="7" t="s">
        <v>839</v>
      </c>
      <c r="C1284" s="7" t="s">
        <v>4651</v>
      </c>
      <c r="D1284" s="14"/>
      <c r="E1284" s="7"/>
      <c r="F1284" s="7"/>
      <c r="G1284" s="7"/>
      <c r="H1284" s="7"/>
      <c r="I1284" s="7"/>
      <c r="J1284" s="8"/>
      <c r="K1284" s="8"/>
      <c r="L1284" s="8"/>
      <c r="M1284" s="8"/>
      <c r="N1284" s="8"/>
      <c r="O1284" s="8"/>
      <c r="P1284" s="8"/>
      <c r="Q1284" s="8"/>
      <c r="R1284" s="7"/>
      <c r="S1284" s="7"/>
      <c r="T1284" s="7"/>
      <c r="U1284" s="7"/>
      <c r="V1284" s="7"/>
      <c r="W1284" s="8"/>
    </row>
    <row r="1285" spans="1:23" ht="15.75" customHeight="1">
      <c r="A1285" s="7"/>
      <c r="B1285" s="8" t="s">
        <v>58</v>
      </c>
      <c r="C1285" s="7" t="s">
        <v>5056</v>
      </c>
      <c r="D1285" s="9"/>
      <c r="E1285" s="8"/>
      <c r="F1285" s="8"/>
      <c r="G1285" s="8"/>
      <c r="H1285" s="8"/>
      <c r="I1285" s="8"/>
      <c r="J1285" s="8"/>
      <c r="K1285" s="8"/>
      <c r="L1285" s="8"/>
      <c r="M1285" s="8"/>
      <c r="N1285" s="8"/>
      <c r="O1285" s="8"/>
      <c r="P1285" s="8"/>
      <c r="Q1285" s="8"/>
      <c r="R1285" s="7" t="s">
        <v>60</v>
      </c>
      <c r="S1285" s="7"/>
      <c r="T1285" s="7"/>
      <c r="U1285" s="7"/>
      <c r="V1285" s="7"/>
      <c r="W1285" s="8"/>
    </row>
    <row r="1286" spans="1:23" ht="15.75" customHeight="1">
      <c r="A1286" s="48"/>
      <c r="B1286" s="49" t="s">
        <v>839</v>
      </c>
      <c r="C1286" s="48" t="s">
        <v>4646</v>
      </c>
      <c r="D1286" s="232"/>
      <c r="E1286" s="48"/>
      <c r="F1286" s="48"/>
      <c r="G1286" s="48"/>
      <c r="H1286" s="48"/>
      <c r="I1286" s="48"/>
      <c r="J1286" s="49"/>
      <c r="K1286" s="48"/>
      <c r="L1286" s="48"/>
      <c r="M1286" s="49"/>
      <c r="N1286" s="48"/>
      <c r="O1286" s="48"/>
      <c r="P1286" s="48"/>
      <c r="Q1286" s="48"/>
      <c r="R1286" s="7"/>
      <c r="S1286" s="7"/>
      <c r="T1286" s="7"/>
      <c r="U1286" s="7"/>
      <c r="V1286" s="7"/>
      <c r="W1286" s="49"/>
    </row>
    <row r="1287" spans="1:23" ht="15.75" customHeight="1">
      <c r="A1287" s="48"/>
      <c r="B1287" s="51" t="s">
        <v>5057</v>
      </c>
      <c r="C1287" s="48"/>
      <c r="D1287" s="232"/>
      <c r="E1287" s="48"/>
      <c r="F1287" s="48"/>
      <c r="G1287" s="48"/>
      <c r="H1287" s="48"/>
      <c r="I1287" s="48"/>
      <c r="J1287" s="49"/>
      <c r="K1287" s="48"/>
      <c r="L1287" s="48"/>
      <c r="M1287" s="49"/>
      <c r="N1287" s="48"/>
      <c r="O1287" s="48"/>
      <c r="P1287" s="48"/>
      <c r="Q1287" s="48"/>
      <c r="R1287" s="7"/>
      <c r="S1287" s="13" t="s">
        <v>51</v>
      </c>
      <c r="T1287" s="7"/>
      <c r="U1287" s="7"/>
      <c r="V1287" s="7"/>
      <c r="W1287" s="49"/>
    </row>
    <row r="1288" spans="1:23" ht="15.75" customHeight="1">
      <c r="A1288" s="7"/>
      <c r="B1288" s="8" t="s">
        <v>66</v>
      </c>
      <c r="C1288" s="7" t="s">
        <v>5058</v>
      </c>
      <c r="D1288" s="388" t="s">
        <v>5059</v>
      </c>
      <c r="E1288" s="109"/>
      <c r="F1288" s="7"/>
      <c r="G1288" s="7"/>
      <c r="H1288" s="7"/>
      <c r="I1288" s="7"/>
      <c r="J1288" s="8" t="s">
        <v>3021</v>
      </c>
      <c r="K1288" s="7"/>
      <c r="L1288" s="7"/>
      <c r="M1288" s="8"/>
      <c r="N1288" s="7"/>
      <c r="O1288" s="7"/>
      <c r="P1288" s="7"/>
      <c r="Q1288" s="7"/>
      <c r="R1288" s="7"/>
      <c r="S1288" s="7"/>
      <c r="T1288" s="7"/>
      <c r="U1288" s="7"/>
      <c r="V1288" s="7"/>
      <c r="W1288" s="8" t="s">
        <v>3021</v>
      </c>
    </row>
    <row r="1289" spans="1:23" ht="15.75" customHeight="1">
      <c r="A1289" s="7"/>
      <c r="B1289" s="8" t="s">
        <v>63</v>
      </c>
      <c r="C1289" s="8" t="s">
        <v>5060</v>
      </c>
      <c r="D1289" s="15" t="s">
        <v>5061</v>
      </c>
      <c r="E1289" s="15"/>
      <c r="F1289" s="8"/>
      <c r="G1289" s="8"/>
      <c r="H1289" s="8"/>
      <c r="I1289" s="8"/>
      <c r="J1289" s="8"/>
      <c r="K1289" s="8"/>
      <c r="L1289" s="8"/>
      <c r="M1289" s="8"/>
      <c r="N1289" s="8"/>
      <c r="O1289" s="8"/>
      <c r="P1289" s="8"/>
      <c r="Q1289" s="8"/>
      <c r="R1289" s="7"/>
      <c r="S1289" s="7"/>
      <c r="T1289" s="7"/>
      <c r="U1289" s="7"/>
      <c r="V1289" s="7"/>
      <c r="W1289" s="8"/>
    </row>
    <row r="1290" spans="1:23" ht="15.75" customHeight="1">
      <c r="A1290" s="7"/>
      <c r="B1290" s="7" t="s">
        <v>58</v>
      </c>
      <c r="C1290" s="7" t="s">
        <v>5062</v>
      </c>
      <c r="D1290" s="7"/>
      <c r="E1290" s="7"/>
      <c r="F1290" s="7"/>
      <c r="G1290" s="7"/>
      <c r="H1290" s="7"/>
      <c r="I1290" s="7"/>
      <c r="J1290" s="7"/>
      <c r="K1290" s="7"/>
      <c r="L1290" s="7"/>
      <c r="M1290" s="7"/>
      <c r="N1290" s="7"/>
      <c r="O1290" s="7"/>
      <c r="P1290" s="7"/>
      <c r="Q1290" s="7"/>
      <c r="R1290" s="7" t="s">
        <v>70</v>
      </c>
      <c r="S1290" s="7"/>
      <c r="T1290" s="7"/>
      <c r="U1290" s="7"/>
      <c r="V1290" s="7"/>
      <c r="W1290" s="7"/>
    </row>
    <row r="1291" spans="1:23" ht="15.75" customHeight="1">
      <c r="A1291" s="13" t="s">
        <v>71</v>
      </c>
      <c r="B1291" s="13" t="s">
        <v>63</v>
      </c>
      <c r="C1291" s="10" t="s">
        <v>5063</v>
      </c>
      <c r="D1291" s="13" t="s">
        <v>5064</v>
      </c>
      <c r="E1291" s="13" t="s">
        <v>5065</v>
      </c>
      <c r="F1291" s="71"/>
      <c r="G1291" s="7"/>
      <c r="H1291" s="7"/>
      <c r="I1291" s="13" t="s">
        <v>5066</v>
      </c>
      <c r="J1291" s="8"/>
      <c r="K1291" s="8"/>
      <c r="L1291" s="8"/>
      <c r="M1291" s="101"/>
      <c r="N1291" s="8"/>
      <c r="O1291" s="8"/>
      <c r="P1291" s="8"/>
      <c r="Q1291" s="8"/>
      <c r="R1291" s="7"/>
      <c r="S1291" s="13"/>
      <c r="T1291" s="7"/>
      <c r="U1291" s="7"/>
      <c r="V1291" s="13"/>
      <c r="W1291" s="8"/>
    </row>
    <row r="1292" spans="1:23" ht="15.75" customHeight="1">
      <c r="A1292" s="7"/>
      <c r="B1292" s="7" t="s">
        <v>66</v>
      </c>
      <c r="C1292" s="7" t="s">
        <v>5067</v>
      </c>
      <c r="D1292" s="14"/>
      <c r="E1292" s="7"/>
      <c r="F1292" s="7"/>
      <c r="G1292" s="7"/>
      <c r="H1292" s="7"/>
      <c r="I1292" s="8"/>
      <c r="J1292" s="8"/>
      <c r="K1292" s="8"/>
      <c r="L1292" s="8"/>
      <c r="M1292" s="8"/>
      <c r="N1292" s="8"/>
      <c r="O1292" s="8"/>
      <c r="P1292" s="8"/>
      <c r="Q1292" s="8"/>
      <c r="R1292" s="7"/>
      <c r="S1292" s="7"/>
      <c r="T1292" s="7"/>
      <c r="U1292" s="7"/>
      <c r="V1292" s="7"/>
      <c r="W1292" s="8"/>
    </row>
    <row r="1293" spans="1:23" ht="15.75" customHeight="1">
      <c r="A1293" s="13" t="s">
        <v>71</v>
      </c>
      <c r="B1293" s="13" t="s">
        <v>81</v>
      </c>
      <c r="C1293" s="13" t="s">
        <v>5068</v>
      </c>
      <c r="D1293" s="10" t="s">
        <v>5069</v>
      </c>
      <c r="E1293" s="10" t="s">
        <v>5070</v>
      </c>
      <c r="F1293" s="381" t="s">
        <v>5071</v>
      </c>
      <c r="G1293" s="13" t="s">
        <v>5072</v>
      </c>
      <c r="H1293" s="7"/>
      <c r="I1293" s="389"/>
      <c r="J1293" s="8"/>
      <c r="K1293" s="8"/>
      <c r="L1293" s="8"/>
      <c r="M1293" s="101" t="s">
        <v>1014</v>
      </c>
      <c r="N1293" s="8"/>
      <c r="O1293" s="8"/>
      <c r="P1293" s="8"/>
      <c r="Q1293" s="8"/>
      <c r="R1293" s="7"/>
      <c r="S1293" s="13"/>
      <c r="T1293" s="7"/>
      <c r="U1293" s="7"/>
      <c r="V1293" s="13"/>
      <c r="W1293" s="8"/>
    </row>
    <row r="1294" spans="1:23" ht="15.75" customHeight="1">
      <c r="A1294" s="13" t="s">
        <v>71</v>
      </c>
      <c r="B1294" s="13" t="s">
        <v>5073</v>
      </c>
      <c r="C1294" s="13" t="s">
        <v>5074</v>
      </c>
      <c r="D1294" s="10" t="s">
        <v>5075</v>
      </c>
      <c r="E1294" s="10" t="s">
        <v>5076</v>
      </c>
      <c r="F1294" s="381" t="s">
        <v>5077</v>
      </c>
      <c r="G1294" s="13" t="s">
        <v>5078</v>
      </c>
      <c r="H1294" s="7"/>
      <c r="I1294" s="7"/>
      <c r="J1294" s="10" t="s">
        <v>5079</v>
      </c>
      <c r="K1294" s="8"/>
      <c r="L1294" s="8"/>
      <c r="M1294" s="101" t="s">
        <v>1014</v>
      </c>
      <c r="N1294" s="8"/>
      <c r="O1294" s="8"/>
      <c r="P1294" s="8"/>
      <c r="Q1294" s="8"/>
      <c r="R1294" s="7"/>
      <c r="S1294" s="13"/>
      <c r="T1294" s="7"/>
      <c r="U1294" s="7"/>
      <c r="V1294" s="13"/>
      <c r="W1294" s="10" t="s">
        <v>5079</v>
      </c>
    </row>
    <row r="1295" spans="1:23" ht="15.75" customHeight="1">
      <c r="A1295" s="13" t="s">
        <v>71</v>
      </c>
      <c r="B1295" s="13" t="s">
        <v>81</v>
      </c>
      <c r="C1295" s="13" t="s">
        <v>5080</v>
      </c>
      <c r="D1295" s="10" t="s">
        <v>5081</v>
      </c>
      <c r="E1295" s="10" t="s">
        <v>5082</v>
      </c>
      <c r="F1295" s="381" t="s">
        <v>5083</v>
      </c>
      <c r="G1295" s="13" t="s">
        <v>5084</v>
      </c>
      <c r="H1295" s="7"/>
      <c r="I1295" s="7"/>
      <c r="J1295" s="8"/>
      <c r="K1295" s="8"/>
      <c r="L1295" s="8"/>
      <c r="M1295" s="101" t="s">
        <v>1014</v>
      </c>
      <c r="N1295" s="8"/>
      <c r="O1295" s="8"/>
      <c r="P1295" s="8"/>
      <c r="Q1295" s="8"/>
      <c r="R1295" s="7"/>
      <c r="S1295" s="13"/>
      <c r="T1295" s="7"/>
      <c r="U1295" s="7"/>
      <c r="V1295" s="13"/>
      <c r="W1295" s="8"/>
    </row>
    <row r="1296" spans="1:23" ht="15.75" customHeight="1">
      <c r="A1296" s="13" t="s">
        <v>71</v>
      </c>
      <c r="B1296" s="13" t="s">
        <v>5073</v>
      </c>
      <c r="C1296" s="13" t="s">
        <v>5085</v>
      </c>
      <c r="D1296" s="10" t="s">
        <v>5086</v>
      </c>
      <c r="E1296" s="10" t="s">
        <v>5087</v>
      </c>
      <c r="F1296" s="381" t="s">
        <v>5088</v>
      </c>
      <c r="G1296" s="13" t="s">
        <v>5089</v>
      </c>
      <c r="H1296" s="7"/>
      <c r="I1296" s="7"/>
      <c r="J1296" s="10" t="s">
        <v>5090</v>
      </c>
      <c r="K1296" s="8"/>
      <c r="L1296" s="8"/>
      <c r="M1296" s="101" t="s">
        <v>1014</v>
      </c>
      <c r="N1296" s="8"/>
      <c r="O1296" s="8"/>
      <c r="P1296" s="8"/>
      <c r="Q1296" s="8"/>
      <c r="R1296" s="7"/>
      <c r="S1296" s="13"/>
      <c r="T1296" s="7"/>
      <c r="U1296" s="7"/>
      <c r="V1296" s="13"/>
      <c r="W1296" s="10" t="s">
        <v>5090</v>
      </c>
    </row>
    <row r="1297" spans="1:23" ht="15.75" customHeight="1">
      <c r="A1297" s="13" t="s">
        <v>71</v>
      </c>
      <c r="B1297" s="13" t="s">
        <v>81</v>
      </c>
      <c r="C1297" s="13" t="s">
        <v>5091</v>
      </c>
      <c r="D1297" s="10" t="s">
        <v>5092</v>
      </c>
      <c r="E1297" s="10" t="s">
        <v>5093</v>
      </c>
      <c r="F1297" s="381" t="s">
        <v>5094</v>
      </c>
      <c r="G1297" s="13" t="s">
        <v>5095</v>
      </c>
      <c r="H1297" s="7"/>
      <c r="I1297" s="7"/>
      <c r="J1297" s="8"/>
      <c r="K1297" s="8"/>
      <c r="L1297" s="8"/>
      <c r="M1297" s="101" t="s">
        <v>1014</v>
      </c>
      <c r="N1297" s="8"/>
      <c r="O1297" s="8"/>
      <c r="P1297" s="8"/>
      <c r="Q1297" s="8"/>
      <c r="R1297" s="7"/>
      <c r="S1297" s="13"/>
      <c r="T1297" s="7"/>
      <c r="U1297" s="7"/>
      <c r="V1297" s="13"/>
      <c r="W1297" s="8"/>
    </row>
    <row r="1298" spans="1:23" ht="15.75" customHeight="1">
      <c r="A1298" s="13" t="s">
        <v>71</v>
      </c>
      <c r="B1298" s="13" t="s">
        <v>5073</v>
      </c>
      <c r="C1298" s="13" t="s">
        <v>5096</v>
      </c>
      <c r="D1298" s="10" t="s">
        <v>5097</v>
      </c>
      <c r="E1298" s="10" t="s">
        <v>5098</v>
      </c>
      <c r="F1298" s="381" t="s">
        <v>5099</v>
      </c>
      <c r="G1298" s="13" t="s">
        <v>5100</v>
      </c>
      <c r="H1298" s="7"/>
      <c r="I1298" s="7"/>
      <c r="J1298" s="10" t="s">
        <v>5101</v>
      </c>
      <c r="K1298" s="8"/>
      <c r="L1298" s="8"/>
      <c r="M1298" s="101" t="s">
        <v>1014</v>
      </c>
      <c r="N1298" s="8"/>
      <c r="O1298" s="8"/>
      <c r="P1298" s="8"/>
      <c r="Q1298" s="8"/>
      <c r="R1298" s="7"/>
      <c r="S1298" s="13"/>
      <c r="T1298" s="7"/>
      <c r="U1298" s="7"/>
      <c r="V1298" s="13"/>
      <c r="W1298" s="10" t="s">
        <v>5101</v>
      </c>
    </row>
    <row r="1299" spans="1:23" ht="15.75" customHeight="1">
      <c r="A1299" s="13" t="s">
        <v>71</v>
      </c>
      <c r="B1299" s="13" t="s">
        <v>81</v>
      </c>
      <c r="C1299" s="13" t="s">
        <v>5102</v>
      </c>
      <c r="D1299" s="10" t="s">
        <v>5103</v>
      </c>
      <c r="E1299" s="10" t="s">
        <v>5104</v>
      </c>
      <c r="F1299" s="381" t="s">
        <v>5105</v>
      </c>
      <c r="G1299" s="13" t="s">
        <v>5106</v>
      </c>
      <c r="H1299" s="7"/>
      <c r="I1299" s="7"/>
      <c r="J1299" s="8"/>
      <c r="K1299" s="8"/>
      <c r="L1299" s="8"/>
      <c r="M1299" s="101" t="s">
        <v>1014</v>
      </c>
      <c r="N1299" s="8"/>
      <c r="O1299" s="8"/>
      <c r="P1299" s="8"/>
      <c r="Q1299" s="8"/>
      <c r="R1299" s="7"/>
      <c r="S1299" s="13"/>
      <c r="T1299" s="7"/>
      <c r="U1299" s="7"/>
      <c r="V1299" s="13"/>
      <c r="W1299" s="8"/>
    </row>
    <row r="1300" spans="1:23" ht="15.75" customHeight="1">
      <c r="A1300" s="13" t="s">
        <v>71</v>
      </c>
      <c r="B1300" s="13" t="s">
        <v>5073</v>
      </c>
      <c r="C1300" s="13" t="s">
        <v>5107</v>
      </c>
      <c r="D1300" s="10" t="s">
        <v>5108</v>
      </c>
      <c r="E1300" s="10" t="s">
        <v>5109</v>
      </c>
      <c r="F1300" s="381" t="s">
        <v>5110</v>
      </c>
      <c r="G1300" s="13" t="s">
        <v>5111</v>
      </c>
      <c r="H1300" s="7"/>
      <c r="I1300" s="7"/>
      <c r="J1300" s="10" t="s">
        <v>5112</v>
      </c>
      <c r="K1300" s="8"/>
      <c r="L1300" s="8"/>
      <c r="M1300" s="101" t="s">
        <v>1014</v>
      </c>
      <c r="N1300" s="8"/>
      <c r="O1300" s="8"/>
      <c r="P1300" s="8"/>
      <c r="Q1300" s="8"/>
      <c r="R1300" s="7"/>
      <c r="S1300" s="13"/>
      <c r="T1300" s="7"/>
      <c r="U1300" s="7"/>
      <c r="V1300" s="13"/>
      <c r="W1300" s="10" t="s">
        <v>5112</v>
      </c>
    </row>
    <row r="1301" spans="1:23" ht="15.75" customHeight="1">
      <c r="A1301" s="13" t="s">
        <v>71</v>
      </c>
      <c r="B1301" s="13" t="s">
        <v>81</v>
      </c>
      <c r="C1301" s="13" t="s">
        <v>5113</v>
      </c>
      <c r="D1301" s="13" t="s">
        <v>5114</v>
      </c>
      <c r="E1301" s="10" t="s">
        <v>5115</v>
      </c>
      <c r="F1301" s="381" t="s">
        <v>5116</v>
      </c>
      <c r="G1301" s="13" t="s">
        <v>5117</v>
      </c>
      <c r="H1301" s="7"/>
      <c r="I1301" s="7"/>
      <c r="J1301" s="8"/>
      <c r="K1301" s="8"/>
      <c r="L1301" s="8"/>
      <c r="M1301" s="101" t="s">
        <v>1014</v>
      </c>
      <c r="N1301" s="8"/>
      <c r="O1301" s="8"/>
      <c r="P1301" s="8"/>
      <c r="Q1301" s="8"/>
      <c r="R1301" s="7"/>
      <c r="S1301" s="13"/>
      <c r="T1301" s="7"/>
      <c r="U1301" s="7"/>
      <c r="V1301" s="13"/>
      <c r="W1301" s="8"/>
    </row>
    <row r="1302" spans="1:23" ht="15.75" customHeight="1">
      <c r="A1302" s="13" t="s">
        <v>71</v>
      </c>
      <c r="B1302" s="13" t="s">
        <v>5073</v>
      </c>
      <c r="C1302" s="13" t="s">
        <v>5118</v>
      </c>
      <c r="D1302" s="13" t="s">
        <v>5119</v>
      </c>
      <c r="E1302" s="10" t="s">
        <v>5120</v>
      </c>
      <c r="F1302" s="381" t="s">
        <v>5121</v>
      </c>
      <c r="G1302" s="13" t="s">
        <v>5122</v>
      </c>
      <c r="H1302" s="7"/>
      <c r="I1302" s="7"/>
      <c r="J1302" s="10" t="s">
        <v>5123</v>
      </c>
      <c r="K1302" s="8"/>
      <c r="L1302" s="8"/>
      <c r="M1302" s="101" t="s">
        <v>1014</v>
      </c>
      <c r="N1302" s="8"/>
      <c r="O1302" s="8"/>
      <c r="P1302" s="8"/>
      <c r="Q1302" s="8"/>
      <c r="R1302" s="7"/>
      <c r="S1302" s="13"/>
      <c r="T1302" s="7"/>
      <c r="U1302" s="7"/>
      <c r="V1302" s="13"/>
      <c r="W1302" s="10" t="s">
        <v>5123</v>
      </c>
    </row>
    <row r="1303" spans="1:23" ht="15.75" customHeight="1">
      <c r="A1303" s="13" t="s">
        <v>71</v>
      </c>
      <c r="B1303" s="13" t="s">
        <v>81</v>
      </c>
      <c r="C1303" s="13" t="s">
        <v>5124</v>
      </c>
      <c r="D1303" s="13" t="s">
        <v>5125</v>
      </c>
      <c r="E1303" s="10" t="s">
        <v>5126</v>
      </c>
      <c r="F1303" s="381" t="s">
        <v>5127</v>
      </c>
      <c r="G1303" s="13" t="s">
        <v>5128</v>
      </c>
      <c r="H1303" s="7"/>
      <c r="I1303" s="7"/>
      <c r="J1303" s="8"/>
      <c r="K1303" s="8"/>
      <c r="L1303" s="8"/>
      <c r="M1303" s="101" t="s">
        <v>1014</v>
      </c>
      <c r="N1303" s="8"/>
      <c r="O1303" s="8"/>
      <c r="P1303" s="8"/>
      <c r="Q1303" s="8"/>
      <c r="R1303" s="7"/>
      <c r="S1303" s="13"/>
      <c r="T1303" s="7"/>
      <c r="U1303" s="7"/>
      <c r="V1303" s="13"/>
      <c r="W1303" s="8"/>
    </row>
    <row r="1304" spans="1:23" ht="15.75" customHeight="1">
      <c r="A1304" s="13" t="s">
        <v>71</v>
      </c>
      <c r="B1304" s="13" t="s">
        <v>5073</v>
      </c>
      <c r="C1304" s="13" t="s">
        <v>5129</v>
      </c>
      <c r="D1304" s="13" t="s">
        <v>5130</v>
      </c>
      <c r="E1304" s="10" t="s">
        <v>5131</v>
      </c>
      <c r="F1304" s="381" t="s">
        <v>5132</v>
      </c>
      <c r="G1304" s="13" t="s">
        <v>5133</v>
      </c>
      <c r="H1304" s="7"/>
      <c r="I1304" s="7"/>
      <c r="J1304" s="10" t="s">
        <v>5134</v>
      </c>
      <c r="K1304" s="8"/>
      <c r="L1304" s="8"/>
      <c r="M1304" s="101" t="s">
        <v>1014</v>
      </c>
      <c r="N1304" s="8"/>
      <c r="O1304" s="8"/>
      <c r="P1304" s="8"/>
      <c r="Q1304" s="8"/>
      <c r="R1304" s="7"/>
      <c r="S1304" s="13"/>
      <c r="T1304" s="7"/>
      <c r="U1304" s="7"/>
      <c r="V1304" s="13"/>
      <c r="W1304" s="10" t="s">
        <v>5134</v>
      </c>
    </row>
    <row r="1305" spans="1:23" ht="15.75" customHeight="1">
      <c r="A1305" s="13" t="s">
        <v>71</v>
      </c>
      <c r="B1305" s="13" t="s">
        <v>81</v>
      </c>
      <c r="C1305" s="13" t="s">
        <v>5135</v>
      </c>
      <c r="D1305" s="13" t="s">
        <v>5136</v>
      </c>
      <c r="E1305" s="10" t="s">
        <v>5137</v>
      </c>
      <c r="F1305" s="381" t="s">
        <v>5138</v>
      </c>
      <c r="G1305" s="13" t="s">
        <v>5139</v>
      </c>
      <c r="H1305" s="7"/>
      <c r="I1305" s="7"/>
      <c r="J1305" s="8"/>
      <c r="K1305" s="8"/>
      <c r="L1305" s="8"/>
      <c r="M1305" s="101" t="s">
        <v>1014</v>
      </c>
      <c r="N1305" s="8"/>
      <c r="O1305" s="8"/>
      <c r="P1305" s="8"/>
      <c r="Q1305" s="8"/>
      <c r="R1305" s="7"/>
      <c r="S1305" s="13"/>
      <c r="T1305" s="7"/>
      <c r="U1305" s="7"/>
      <c r="V1305" s="13"/>
      <c r="W1305" s="8"/>
    </row>
    <row r="1306" spans="1:23" ht="15.75" customHeight="1">
      <c r="A1306" s="13" t="s">
        <v>71</v>
      </c>
      <c r="B1306" s="13" t="s">
        <v>5073</v>
      </c>
      <c r="C1306" s="13" t="s">
        <v>5140</v>
      </c>
      <c r="D1306" s="13" t="s">
        <v>5141</v>
      </c>
      <c r="E1306" s="10" t="s">
        <v>5142</v>
      </c>
      <c r="F1306" s="381" t="s">
        <v>5143</v>
      </c>
      <c r="G1306" s="13" t="s">
        <v>5144</v>
      </c>
      <c r="H1306" s="7"/>
      <c r="I1306" s="7"/>
      <c r="J1306" s="10" t="s">
        <v>5145</v>
      </c>
      <c r="K1306" s="8"/>
      <c r="L1306" s="8"/>
      <c r="M1306" s="101" t="s">
        <v>1014</v>
      </c>
      <c r="N1306" s="8"/>
      <c r="O1306" s="8"/>
      <c r="P1306" s="8"/>
      <c r="Q1306" s="8"/>
      <c r="R1306" s="7"/>
      <c r="S1306" s="13"/>
      <c r="T1306" s="7"/>
      <c r="U1306" s="7"/>
      <c r="V1306" s="13"/>
      <c r="W1306" s="10" t="s">
        <v>5145</v>
      </c>
    </row>
    <row r="1307" spans="1:23" ht="15.75" customHeight="1">
      <c r="A1307" s="13" t="s">
        <v>71</v>
      </c>
      <c r="B1307" s="13" t="s">
        <v>81</v>
      </c>
      <c r="C1307" s="13" t="s">
        <v>5146</v>
      </c>
      <c r="D1307" s="13" t="s">
        <v>5147</v>
      </c>
      <c r="E1307" s="10" t="s">
        <v>5148</v>
      </c>
      <c r="F1307" s="381" t="s">
        <v>5149</v>
      </c>
      <c r="G1307" s="13" t="s">
        <v>5150</v>
      </c>
      <c r="H1307" s="7"/>
      <c r="I1307" s="7"/>
      <c r="J1307" s="8"/>
      <c r="K1307" s="8"/>
      <c r="L1307" s="8"/>
      <c r="M1307" s="101" t="s">
        <v>1014</v>
      </c>
      <c r="N1307" s="8"/>
      <c r="O1307" s="8"/>
      <c r="P1307" s="8"/>
      <c r="Q1307" s="8"/>
      <c r="R1307" s="7"/>
      <c r="S1307" s="13"/>
      <c r="T1307" s="7"/>
      <c r="U1307" s="7"/>
      <c r="V1307" s="13"/>
      <c r="W1307" s="8"/>
    </row>
    <row r="1308" spans="1:23" ht="15.75" customHeight="1">
      <c r="A1308" s="13" t="s">
        <v>71</v>
      </c>
      <c r="B1308" s="13" t="s">
        <v>5073</v>
      </c>
      <c r="C1308" s="13" t="s">
        <v>5151</v>
      </c>
      <c r="D1308" s="13" t="s">
        <v>5152</v>
      </c>
      <c r="E1308" s="10" t="s">
        <v>5153</v>
      </c>
      <c r="F1308" s="381" t="s">
        <v>5154</v>
      </c>
      <c r="G1308" s="13" t="s">
        <v>5155</v>
      </c>
      <c r="H1308" s="7"/>
      <c r="I1308" s="7"/>
      <c r="J1308" s="10" t="s">
        <v>5156</v>
      </c>
      <c r="K1308" s="8"/>
      <c r="L1308" s="8"/>
      <c r="M1308" s="101" t="s">
        <v>1014</v>
      </c>
      <c r="N1308" s="8"/>
      <c r="O1308" s="8"/>
      <c r="P1308" s="8"/>
      <c r="Q1308" s="8"/>
      <c r="R1308" s="7"/>
      <c r="S1308" s="13"/>
      <c r="T1308" s="7"/>
      <c r="U1308" s="7"/>
      <c r="V1308" s="13"/>
      <c r="W1308" s="10" t="s">
        <v>5156</v>
      </c>
    </row>
    <row r="1309" spans="1:23" ht="15.75" customHeight="1">
      <c r="A1309" s="13" t="s">
        <v>71</v>
      </c>
      <c r="B1309" s="13" t="s">
        <v>81</v>
      </c>
      <c r="C1309" s="13" t="s">
        <v>5157</v>
      </c>
      <c r="D1309" s="13" t="s">
        <v>5158</v>
      </c>
      <c r="E1309" s="10" t="s">
        <v>5159</v>
      </c>
      <c r="F1309" s="381" t="s">
        <v>5160</v>
      </c>
      <c r="G1309" s="13" t="s">
        <v>5161</v>
      </c>
      <c r="H1309" s="7"/>
      <c r="I1309" s="7"/>
      <c r="J1309" s="8"/>
      <c r="K1309" s="8"/>
      <c r="L1309" s="8"/>
      <c r="M1309" s="101" t="s">
        <v>1014</v>
      </c>
      <c r="N1309" s="8"/>
      <c r="O1309" s="8"/>
      <c r="P1309" s="8"/>
      <c r="Q1309" s="8"/>
      <c r="R1309" s="7"/>
      <c r="S1309" s="13"/>
      <c r="T1309" s="7"/>
      <c r="U1309" s="7"/>
      <c r="V1309" s="13"/>
      <c r="W1309" s="8"/>
    </row>
    <row r="1310" spans="1:23" ht="15.75" customHeight="1">
      <c r="A1310" s="13" t="s">
        <v>71</v>
      </c>
      <c r="B1310" s="13" t="s">
        <v>5073</v>
      </c>
      <c r="C1310" s="13" t="s">
        <v>5162</v>
      </c>
      <c r="D1310" s="13" t="s">
        <v>5163</v>
      </c>
      <c r="E1310" s="10" t="s">
        <v>5164</v>
      </c>
      <c r="F1310" s="390" t="s">
        <v>5165</v>
      </c>
      <c r="G1310" s="13" t="s">
        <v>5166</v>
      </c>
      <c r="H1310" s="7"/>
      <c r="I1310" s="7"/>
      <c r="J1310" s="10" t="s">
        <v>5167</v>
      </c>
      <c r="K1310" s="8"/>
      <c r="L1310" s="8"/>
      <c r="M1310" s="101" t="s">
        <v>1014</v>
      </c>
      <c r="N1310" s="8"/>
      <c r="O1310" s="8"/>
      <c r="P1310" s="8"/>
      <c r="Q1310" s="8"/>
      <c r="R1310" s="7"/>
      <c r="S1310" s="13"/>
      <c r="T1310" s="7"/>
      <c r="U1310" s="7"/>
      <c r="V1310" s="13"/>
      <c r="W1310" s="10" t="s">
        <v>5167</v>
      </c>
    </row>
    <row r="1311" spans="1:23" ht="15.75" customHeight="1">
      <c r="A1311" s="13" t="s">
        <v>71</v>
      </c>
      <c r="B1311" s="13" t="s">
        <v>81</v>
      </c>
      <c r="C1311" s="13" t="s">
        <v>5168</v>
      </c>
      <c r="D1311" s="13" t="s">
        <v>5169</v>
      </c>
      <c r="E1311" s="10" t="s">
        <v>5170</v>
      </c>
      <c r="F1311" s="381" t="s">
        <v>5171</v>
      </c>
      <c r="G1311" s="13" t="s">
        <v>5172</v>
      </c>
      <c r="H1311" s="7"/>
      <c r="I1311" s="7"/>
      <c r="J1311" s="8"/>
      <c r="K1311" s="8"/>
      <c r="L1311" s="8"/>
      <c r="M1311" s="101" t="s">
        <v>1014</v>
      </c>
      <c r="N1311" s="8"/>
      <c r="O1311" s="8"/>
      <c r="P1311" s="8"/>
      <c r="Q1311" s="8"/>
      <c r="R1311" s="7"/>
      <c r="S1311" s="13"/>
      <c r="T1311" s="7"/>
      <c r="U1311" s="7"/>
      <c r="V1311" s="13"/>
      <c r="W1311" s="8"/>
    </row>
    <row r="1312" spans="1:23" ht="15.75" customHeight="1">
      <c r="A1312" s="13" t="s">
        <v>71</v>
      </c>
      <c r="B1312" s="13" t="s">
        <v>5073</v>
      </c>
      <c r="C1312" s="13" t="s">
        <v>5173</v>
      </c>
      <c r="D1312" s="13" t="s">
        <v>5174</v>
      </c>
      <c r="E1312" s="10" t="s">
        <v>5175</v>
      </c>
      <c r="F1312" s="381" t="s">
        <v>5176</v>
      </c>
      <c r="G1312" s="13" t="s">
        <v>5177</v>
      </c>
      <c r="H1312" s="7"/>
      <c r="I1312" s="7"/>
      <c r="J1312" s="10" t="s">
        <v>5178</v>
      </c>
      <c r="K1312" s="8"/>
      <c r="L1312" s="8"/>
      <c r="M1312" s="101" t="s">
        <v>1014</v>
      </c>
      <c r="N1312" s="8"/>
      <c r="O1312" s="8"/>
      <c r="P1312" s="8"/>
      <c r="Q1312" s="8"/>
      <c r="R1312" s="7"/>
      <c r="S1312" s="13"/>
      <c r="T1312" s="7"/>
      <c r="U1312" s="7"/>
      <c r="V1312" s="13"/>
      <c r="W1312" s="10" t="s">
        <v>5178</v>
      </c>
    </row>
    <row r="1313" spans="1:23" ht="15.75" customHeight="1">
      <c r="A1313" s="13" t="s">
        <v>71</v>
      </c>
      <c r="B1313" s="13" t="s">
        <v>81</v>
      </c>
      <c r="C1313" s="13" t="s">
        <v>5179</v>
      </c>
      <c r="D1313" s="13" t="s">
        <v>5180</v>
      </c>
      <c r="E1313" s="10" t="s">
        <v>5181</v>
      </c>
      <c r="F1313" s="381" t="s">
        <v>5182</v>
      </c>
      <c r="G1313" s="13" t="s">
        <v>5183</v>
      </c>
      <c r="H1313" s="7"/>
      <c r="I1313" s="7"/>
      <c r="J1313" s="8"/>
      <c r="K1313" s="8"/>
      <c r="L1313" s="8"/>
      <c r="M1313" s="101" t="s">
        <v>1014</v>
      </c>
      <c r="N1313" s="8"/>
      <c r="O1313" s="8"/>
      <c r="P1313" s="8"/>
      <c r="Q1313" s="8"/>
      <c r="R1313" s="7"/>
      <c r="S1313" s="13"/>
      <c r="T1313" s="7"/>
      <c r="U1313" s="7"/>
      <c r="V1313" s="13"/>
      <c r="W1313" s="8"/>
    </row>
    <row r="1314" spans="1:23" ht="15.75" customHeight="1">
      <c r="A1314" s="13" t="s">
        <v>71</v>
      </c>
      <c r="B1314" s="13" t="s">
        <v>5073</v>
      </c>
      <c r="C1314" s="13" t="s">
        <v>5184</v>
      </c>
      <c r="D1314" s="13" t="s">
        <v>5185</v>
      </c>
      <c r="E1314" s="10" t="s">
        <v>5186</v>
      </c>
      <c r="F1314" s="381" t="s">
        <v>5187</v>
      </c>
      <c r="G1314" s="13" t="s">
        <v>5188</v>
      </c>
      <c r="H1314" s="7"/>
      <c r="I1314" s="7"/>
      <c r="J1314" s="10" t="s">
        <v>5189</v>
      </c>
      <c r="K1314" s="8"/>
      <c r="L1314" s="8"/>
      <c r="M1314" s="101" t="s">
        <v>1014</v>
      </c>
      <c r="N1314" s="8"/>
      <c r="O1314" s="8"/>
      <c r="P1314" s="8"/>
      <c r="Q1314" s="8"/>
      <c r="R1314" s="7"/>
      <c r="S1314" s="13"/>
      <c r="T1314" s="7"/>
      <c r="U1314" s="7"/>
      <c r="V1314" s="13"/>
      <c r="W1314" s="10" t="s">
        <v>5189</v>
      </c>
    </row>
    <row r="1315" spans="1:23" ht="15.75" customHeight="1">
      <c r="A1315" s="13" t="s">
        <v>71</v>
      </c>
      <c r="B1315" s="13" t="s">
        <v>81</v>
      </c>
      <c r="C1315" s="13" t="s">
        <v>5190</v>
      </c>
      <c r="D1315" s="13" t="s">
        <v>5191</v>
      </c>
      <c r="E1315" s="10" t="s">
        <v>5192</v>
      </c>
      <c r="F1315" s="381" t="s">
        <v>5193</v>
      </c>
      <c r="G1315" s="13" t="s">
        <v>5194</v>
      </c>
      <c r="H1315" s="7"/>
      <c r="I1315" s="7"/>
      <c r="J1315" s="8"/>
      <c r="K1315" s="8"/>
      <c r="L1315" s="8"/>
      <c r="M1315" s="101" t="s">
        <v>1014</v>
      </c>
      <c r="N1315" s="8"/>
      <c r="O1315" s="8"/>
      <c r="P1315" s="8"/>
      <c r="Q1315" s="8"/>
      <c r="R1315" s="7"/>
      <c r="S1315" s="13"/>
      <c r="T1315" s="7"/>
      <c r="U1315" s="7"/>
      <c r="V1315" s="13"/>
      <c r="W1315" s="8"/>
    </row>
    <row r="1316" spans="1:23" ht="15.75" customHeight="1">
      <c r="A1316" s="13" t="s">
        <v>71</v>
      </c>
      <c r="B1316" s="13" t="s">
        <v>5073</v>
      </c>
      <c r="C1316" s="13" t="s">
        <v>5195</v>
      </c>
      <c r="D1316" s="13" t="s">
        <v>5196</v>
      </c>
      <c r="E1316" s="10" t="s">
        <v>5197</v>
      </c>
      <c r="F1316" s="381" t="s">
        <v>5198</v>
      </c>
      <c r="G1316" s="13" t="s">
        <v>5199</v>
      </c>
      <c r="H1316" s="7"/>
      <c r="I1316" s="7"/>
      <c r="J1316" s="10" t="s">
        <v>5200</v>
      </c>
      <c r="K1316" s="8"/>
      <c r="L1316" s="8"/>
      <c r="M1316" s="101" t="s">
        <v>1014</v>
      </c>
      <c r="N1316" s="8"/>
      <c r="O1316" s="8"/>
      <c r="P1316" s="8"/>
      <c r="Q1316" s="8"/>
      <c r="R1316" s="7"/>
      <c r="S1316" s="13"/>
      <c r="T1316" s="7"/>
      <c r="U1316" s="7"/>
      <c r="V1316" s="13"/>
      <c r="W1316" s="10" t="s">
        <v>5200</v>
      </c>
    </row>
    <row r="1317" spans="1:23" ht="15.75" customHeight="1">
      <c r="A1317" s="13" t="s">
        <v>71</v>
      </c>
      <c r="B1317" s="13" t="s">
        <v>81</v>
      </c>
      <c r="C1317" s="13" t="s">
        <v>5201</v>
      </c>
      <c r="D1317" s="13" t="s">
        <v>5202</v>
      </c>
      <c r="E1317" s="10" t="s">
        <v>5203</v>
      </c>
      <c r="F1317" s="381" t="s">
        <v>5204</v>
      </c>
      <c r="G1317" s="13" t="s">
        <v>5205</v>
      </c>
      <c r="H1317" s="7"/>
      <c r="I1317" s="7"/>
      <c r="J1317" s="8"/>
      <c r="K1317" s="8"/>
      <c r="L1317" s="8"/>
      <c r="M1317" s="101" t="s">
        <v>1014</v>
      </c>
      <c r="N1317" s="8"/>
      <c r="O1317" s="8"/>
      <c r="P1317" s="8"/>
      <c r="Q1317" s="8"/>
      <c r="R1317" s="7"/>
      <c r="S1317" s="13"/>
      <c r="T1317" s="7"/>
      <c r="U1317" s="7"/>
      <c r="V1317" s="13"/>
      <c r="W1317" s="8"/>
    </row>
    <row r="1318" spans="1:23" ht="15.75" customHeight="1">
      <c r="A1318" s="13" t="s">
        <v>71</v>
      </c>
      <c r="B1318" s="13" t="s">
        <v>5073</v>
      </c>
      <c r="C1318" s="13" t="s">
        <v>5206</v>
      </c>
      <c r="D1318" s="13" t="s">
        <v>5207</v>
      </c>
      <c r="E1318" s="10" t="s">
        <v>5208</v>
      </c>
      <c r="F1318" s="381" t="s">
        <v>5209</v>
      </c>
      <c r="G1318" s="13" t="s">
        <v>5210</v>
      </c>
      <c r="H1318" s="7"/>
      <c r="I1318" s="7"/>
      <c r="J1318" s="10" t="s">
        <v>5211</v>
      </c>
      <c r="K1318" s="8"/>
      <c r="L1318" s="8"/>
      <c r="M1318" s="101" t="s">
        <v>1014</v>
      </c>
      <c r="N1318" s="8"/>
      <c r="O1318" s="8"/>
      <c r="P1318" s="8"/>
      <c r="Q1318" s="8"/>
      <c r="R1318" s="7"/>
      <c r="S1318" s="13"/>
      <c r="T1318" s="7"/>
      <c r="U1318" s="7"/>
      <c r="V1318" s="13"/>
      <c r="W1318" s="10" t="s">
        <v>5211</v>
      </c>
    </row>
    <row r="1319" spans="1:23" ht="15.75" customHeight="1">
      <c r="A1319" s="13" t="s">
        <v>71</v>
      </c>
      <c r="B1319" s="13" t="s">
        <v>81</v>
      </c>
      <c r="C1319" s="13" t="s">
        <v>5212</v>
      </c>
      <c r="D1319" s="13" t="s">
        <v>5213</v>
      </c>
      <c r="E1319" s="10" t="s">
        <v>5214</v>
      </c>
      <c r="F1319" s="381" t="s">
        <v>5215</v>
      </c>
      <c r="G1319" s="13" t="s">
        <v>5216</v>
      </c>
      <c r="H1319" s="7"/>
      <c r="I1319" s="7"/>
      <c r="J1319" s="8"/>
      <c r="K1319" s="8"/>
      <c r="L1319" s="8"/>
      <c r="M1319" s="101" t="s">
        <v>1014</v>
      </c>
      <c r="N1319" s="8"/>
      <c r="O1319" s="8"/>
      <c r="P1319" s="8"/>
      <c r="Q1319" s="8"/>
      <c r="R1319" s="7"/>
      <c r="S1319" s="13"/>
      <c r="T1319" s="7"/>
      <c r="U1319" s="7"/>
      <c r="V1319" s="13"/>
      <c r="W1319" s="8"/>
    </row>
    <row r="1320" spans="1:23" ht="15.75" customHeight="1">
      <c r="A1320" s="13" t="s">
        <v>71</v>
      </c>
      <c r="B1320" s="13" t="s">
        <v>102</v>
      </c>
      <c r="C1320" s="13" t="s">
        <v>5217</v>
      </c>
      <c r="D1320" s="13" t="s">
        <v>5218</v>
      </c>
      <c r="E1320" s="13" t="s">
        <v>5219</v>
      </c>
      <c r="F1320" s="382" t="s">
        <v>5220</v>
      </c>
      <c r="G1320" s="13" t="s">
        <v>5221</v>
      </c>
      <c r="H1320" s="7"/>
      <c r="I1320" s="7"/>
      <c r="J1320" s="10" t="s">
        <v>5222</v>
      </c>
      <c r="K1320" s="8"/>
      <c r="L1320" s="8"/>
      <c r="M1320" s="101" t="s">
        <v>1014</v>
      </c>
      <c r="N1320" s="8"/>
      <c r="O1320" s="8"/>
      <c r="P1320" s="8"/>
      <c r="Q1320" s="8"/>
      <c r="R1320" s="7"/>
      <c r="S1320" s="13"/>
      <c r="T1320" s="7"/>
      <c r="U1320" s="7"/>
      <c r="V1320" s="13"/>
      <c r="W1320" s="10" t="s">
        <v>5222</v>
      </c>
    </row>
    <row r="1321" spans="1:23" ht="15.75" customHeight="1">
      <c r="A1321" s="13" t="s">
        <v>71</v>
      </c>
      <c r="B1321" s="13" t="s">
        <v>5073</v>
      </c>
      <c r="C1321" s="13" t="s">
        <v>5223</v>
      </c>
      <c r="D1321" s="13" t="s">
        <v>5224</v>
      </c>
      <c r="E1321" s="13" t="s">
        <v>5225</v>
      </c>
      <c r="F1321" s="123" t="s">
        <v>5226</v>
      </c>
      <c r="G1321" s="13" t="s">
        <v>5227</v>
      </c>
      <c r="H1321" s="7"/>
      <c r="I1321" s="7"/>
      <c r="J1321" s="10" t="s">
        <v>5222</v>
      </c>
      <c r="K1321" s="8"/>
      <c r="L1321" s="8"/>
      <c r="M1321" s="101" t="s">
        <v>1014</v>
      </c>
      <c r="N1321" s="8"/>
      <c r="O1321" s="8"/>
      <c r="P1321" s="8"/>
      <c r="Q1321" s="8"/>
      <c r="R1321" s="7"/>
      <c r="S1321" s="13"/>
      <c r="T1321" s="7"/>
      <c r="U1321" s="7"/>
      <c r="V1321" s="13"/>
      <c r="W1321" s="10" t="s">
        <v>5222</v>
      </c>
    </row>
    <row r="1322" spans="1:23" ht="15.75" customHeight="1">
      <c r="A1322" s="13" t="s">
        <v>71</v>
      </c>
      <c r="B1322" s="13" t="s">
        <v>5228</v>
      </c>
      <c r="C1322" s="13" t="s">
        <v>5229</v>
      </c>
      <c r="D1322" s="13" t="s">
        <v>5230</v>
      </c>
      <c r="E1322" s="13" t="s">
        <v>5231</v>
      </c>
      <c r="F1322" s="123" t="s">
        <v>5232</v>
      </c>
      <c r="G1322" s="13" t="s">
        <v>5233</v>
      </c>
      <c r="H1322" s="7"/>
      <c r="I1322" s="7"/>
      <c r="J1322" s="10" t="s">
        <v>5079</v>
      </c>
      <c r="K1322" s="8"/>
      <c r="L1322" s="8"/>
      <c r="M1322" s="101" t="s">
        <v>1014</v>
      </c>
      <c r="N1322" s="10" t="s">
        <v>5234</v>
      </c>
      <c r="O1322" s="10" t="s">
        <v>5235</v>
      </c>
      <c r="P1322" s="8"/>
      <c r="Q1322" s="8"/>
      <c r="R1322" s="7"/>
      <c r="S1322" s="13"/>
      <c r="T1322" s="7"/>
      <c r="U1322" s="7"/>
      <c r="V1322" s="13"/>
      <c r="W1322" s="10" t="s">
        <v>5079</v>
      </c>
    </row>
    <row r="1323" spans="1:23" ht="28.5" customHeight="1">
      <c r="A1323" s="13" t="s">
        <v>71</v>
      </c>
      <c r="B1323" s="13" t="s">
        <v>102</v>
      </c>
      <c r="C1323" s="13" t="s">
        <v>5236</v>
      </c>
      <c r="D1323" s="13" t="s">
        <v>5237</v>
      </c>
      <c r="E1323" s="13" t="s">
        <v>5238</v>
      </c>
      <c r="F1323" s="123" t="s">
        <v>5239</v>
      </c>
      <c r="G1323" s="13" t="s">
        <v>5240</v>
      </c>
      <c r="H1323" s="7"/>
      <c r="I1323" s="7"/>
      <c r="J1323" s="10" t="s">
        <v>5241</v>
      </c>
      <c r="K1323" s="8"/>
      <c r="L1323" s="8"/>
      <c r="M1323" s="101" t="s">
        <v>1014</v>
      </c>
      <c r="N1323" s="8"/>
      <c r="O1323" s="8"/>
      <c r="P1323" s="8"/>
      <c r="Q1323" s="8"/>
      <c r="R1323" s="7"/>
      <c r="S1323" s="13"/>
      <c r="T1323" s="7"/>
      <c r="U1323" s="7"/>
      <c r="V1323" s="13"/>
      <c r="W1323" s="10"/>
    </row>
    <row r="1324" spans="1:23" ht="15.75" customHeight="1">
      <c r="A1324" s="13" t="s">
        <v>71</v>
      </c>
      <c r="B1324" s="13" t="s">
        <v>5242</v>
      </c>
      <c r="C1324" s="13" t="s">
        <v>5243</v>
      </c>
      <c r="D1324" s="13" t="s">
        <v>5244</v>
      </c>
      <c r="E1324" s="13" t="s">
        <v>5245</v>
      </c>
      <c r="F1324" s="123" t="s">
        <v>5246</v>
      </c>
      <c r="G1324" s="13" t="s">
        <v>5247</v>
      </c>
      <c r="H1324" s="7"/>
      <c r="I1324" s="7"/>
      <c r="J1324" s="10" t="s">
        <v>5079</v>
      </c>
      <c r="K1324" s="8"/>
      <c r="L1324" s="8"/>
      <c r="M1324" s="101" t="s">
        <v>1014</v>
      </c>
      <c r="N1324" s="10" t="s">
        <v>5234</v>
      </c>
      <c r="O1324" s="10" t="s">
        <v>5235</v>
      </c>
      <c r="P1324" s="8"/>
      <c r="Q1324" s="8"/>
      <c r="R1324" s="7"/>
      <c r="S1324" s="13"/>
      <c r="T1324" s="7"/>
      <c r="U1324" s="7"/>
      <c r="V1324" s="13"/>
      <c r="W1324" s="10" t="s">
        <v>5079</v>
      </c>
    </row>
    <row r="1325" spans="1:23" ht="25.5" customHeight="1">
      <c r="A1325" s="13" t="s">
        <v>71</v>
      </c>
      <c r="B1325" s="13" t="s">
        <v>102</v>
      </c>
      <c r="C1325" s="13" t="s">
        <v>5248</v>
      </c>
      <c r="D1325" s="13" t="s">
        <v>5237</v>
      </c>
      <c r="E1325" s="13" t="s">
        <v>5238</v>
      </c>
      <c r="F1325" s="123" t="s">
        <v>5239</v>
      </c>
      <c r="G1325" s="13" t="s">
        <v>5240</v>
      </c>
      <c r="H1325" s="7"/>
      <c r="I1325" s="7"/>
      <c r="J1325" s="10" t="s">
        <v>5249</v>
      </c>
      <c r="K1325" s="8"/>
      <c r="L1325" s="8"/>
      <c r="M1325" s="101" t="s">
        <v>1014</v>
      </c>
      <c r="N1325" s="8"/>
      <c r="O1325" s="8"/>
      <c r="P1325" s="8"/>
      <c r="Q1325" s="8"/>
      <c r="R1325" s="7"/>
      <c r="S1325" s="13"/>
      <c r="T1325" s="7"/>
      <c r="U1325" s="7"/>
      <c r="V1325" s="13"/>
      <c r="W1325" s="10"/>
    </row>
    <row r="1326" spans="1:23" ht="15.75" customHeight="1">
      <c r="A1326" s="13" t="s">
        <v>71</v>
      </c>
      <c r="B1326" s="13" t="s">
        <v>5250</v>
      </c>
      <c r="C1326" s="13" t="s">
        <v>5251</v>
      </c>
      <c r="D1326" s="13" t="s">
        <v>5252</v>
      </c>
      <c r="E1326" s="13" t="s">
        <v>5253</v>
      </c>
      <c r="F1326" s="123" t="s">
        <v>5254</v>
      </c>
      <c r="G1326" s="13" t="s">
        <v>5255</v>
      </c>
      <c r="H1326" s="7"/>
      <c r="I1326" s="7"/>
      <c r="J1326" s="10" t="s">
        <v>5090</v>
      </c>
      <c r="K1326" s="8"/>
      <c r="L1326" s="8"/>
      <c r="M1326" s="101" t="s">
        <v>1014</v>
      </c>
      <c r="N1326" s="10" t="s">
        <v>5234</v>
      </c>
      <c r="O1326" s="10" t="s">
        <v>5235</v>
      </c>
      <c r="P1326" s="8"/>
      <c r="Q1326" s="8"/>
      <c r="R1326" s="7"/>
      <c r="S1326" s="13"/>
      <c r="T1326" s="7"/>
      <c r="U1326" s="7"/>
      <c r="V1326" s="13"/>
      <c r="W1326" s="10" t="s">
        <v>5090</v>
      </c>
    </row>
    <row r="1327" spans="1:23" ht="29.25" customHeight="1">
      <c r="A1327" s="13" t="s">
        <v>71</v>
      </c>
      <c r="B1327" s="13" t="s">
        <v>102</v>
      </c>
      <c r="C1327" s="13" t="s">
        <v>5256</v>
      </c>
      <c r="D1327" s="13" t="s">
        <v>5237</v>
      </c>
      <c r="E1327" s="13" t="s">
        <v>5238</v>
      </c>
      <c r="F1327" s="123" t="s">
        <v>5239</v>
      </c>
      <c r="G1327" s="13" t="s">
        <v>5240</v>
      </c>
      <c r="H1327" s="7"/>
      <c r="I1327" s="7"/>
      <c r="J1327" s="10" t="s">
        <v>5257</v>
      </c>
      <c r="K1327" s="8"/>
      <c r="L1327" s="8"/>
      <c r="M1327" s="101" t="s">
        <v>1014</v>
      </c>
      <c r="N1327" s="8"/>
      <c r="O1327" s="8"/>
      <c r="P1327" s="8"/>
      <c r="Q1327" s="8"/>
      <c r="R1327" s="7"/>
      <c r="S1327" s="13"/>
      <c r="T1327" s="7"/>
      <c r="U1327" s="7"/>
      <c r="V1327" s="13"/>
      <c r="W1327" s="10"/>
    </row>
    <row r="1328" spans="1:23" ht="15.75" customHeight="1">
      <c r="A1328" s="13" t="s">
        <v>71</v>
      </c>
      <c r="B1328" s="13" t="s">
        <v>5250</v>
      </c>
      <c r="C1328" s="13" t="s">
        <v>5258</v>
      </c>
      <c r="D1328" s="13" t="s">
        <v>5259</v>
      </c>
      <c r="E1328" s="13" t="s">
        <v>5260</v>
      </c>
      <c r="F1328" s="123" t="s">
        <v>5261</v>
      </c>
      <c r="G1328" s="13" t="s">
        <v>5262</v>
      </c>
      <c r="H1328" s="7"/>
      <c r="I1328" s="7"/>
      <c r="J1328" s="10" t="s">
        <v>5090</v>
      </c>
      <c r="K1328" s="8"/>
      <c r="L1328" s="8"/>
      <c r="M1328" s="101" t="s">
        <v>1014</v>
      </c>
      <c r="N1328" s="10" t="s">
        <v>5234</v>
      </c>
      <c r="O1328" s="10" t="s">
        <v>5235</v>
      </c>
      <c r="P1328" s="8"/>
      <c r="Q1328" s="8"/>
      <c r="R1328" s="7"/>
      <c r="S1328" s="13"/>
      <c r="T1328" s="7"/>
      <c r="U1328" s="7"/>
      <c r="V1328" s="13"/>
      <c r="W1328" s="10" t="s">
        <v>5090</v>
      </c>
    </row>
    <row r="1329" spans="1:23" ht="31.5" customHeight="1">
      <c r="A1329" s="13" t="s">
        <v>71</v>
      </c>
      <c r="B1329" s="13" t="s">
        <v>102</v>
      </c>
      <c r="C1329" s="13" t="s">
        <v>5263</v>
      </c>
      <c r="D1329" s="13" t="s">
        <v>5237</v>
      </c>
      <c r="E1329" s="13" t="s">
        <v>5238</v>
      </c>
      <c r="F1329" s="123" t="s">
        <v>5239</v>
      </c>
      <c r="G1329" s="13" t="s">
        <v>5240</v>
      </c>
      <c r="H1329" s="7"/>
      <c r="I1329" s="7"/>
      <c r="J1329" s="10" t="s">
        <v>5264</v>
      </c>
      <c r="K1329" s="8"/>
      <c r="L1329" s="8"/>
      <c r="M1329" s="101" t="s">
        <v>1014</v>
      </c>
      <c r="N1329" s="8"/>
      <c r="O1329" s="8"/>
      <c r="P1329" s="8"/>
      <c r="Q1329" s="8"/>
      <c r="R1329" s="7"/>
      <c r="S1329" s="13"/>
      <c r="T1329" s="7"/>
      <c r="U1329" s="7"/>
      <c r="V1329" s="13"/>
      <c r="W1329" s="10"/>
    </row>
    <row r="1330" spans="1:23" ht="15.75" customHeight="1">
      <c r="A1330" s="13" t="s">
        <v>71</v>
      </c>
      <c r="B1330" s="13" t="s">
        <v>5265</v>
      </c>
      <c r="C1330" s="13" t="s">
        <v>5266</v>
      </c>
      <c r="D1330" s="13" t="s">
        <v>5267</v>
      </c>
      <c r="E1330" s="13" t="s">
        <v>5268</v>
      </c>
      <c r="F1330" s="123" t="s">
        <v>5269</v>
      </c>
      <c r="G1330" s="13" t="s">
        <v>5270</v>
      </c>
      <c r="H1330" s="7"/>
      <c r="I1330" s="13" t="s">
        <v>5271</v>
      </c>
      <c r="J1330" s="8"/>
      <c r="K1330" s="8"/>
      <c r="L1330" s="8"/>
      <c r="M1330" s="101" t="s">
        <v>1014</v>
      </c>
      <c r="N1330" s="10" t="s">
        <v>5272</v>
      </c>
      <c r="O1330" s="10" t="s">
        <v>5273</v>
      </c>
      <c r="P1330" s="8"/>
      <c r="Q1330" s="8"/>
      <c r="R1330" s="7"/>
      <c r="S1330" s="13"/>
      <c r="T1330" s="7"/>
      <c r="U1330" s="7"/>
      <c r="V1330" s="13"/>
      <c r="W1330" s="8"/>
    </row>
    <row r="1331" spans="1:23" ht="15.75" customHeight="1">
      <c r="A1331" s="13" t="s">
        <v>71</v>
      </c>
      <c r="B1331" s="13" t="s">
        <v>102</v>
      </c>
      <c r="C1331" s="13" t="s">
        <v>5274</v>
      </c>
      <c r="D1331" s="26" t="s">
        <v>5275</v>
      </c>
      <c r="E1331" s="13" t="s">
        <v>5276</v>
      </c>
      <c r="F1331" s="123" t="s">
        <v>5277</v>
      </c>
      <c r="G1331" s="13" t="s">
        <v>5278</v>
      </c>
      <c r="H1331" s="7"/>
      <c r="I1331" s="7"/>
      <c r="J1331" s="10" t="s">
        <v>5279</v>
      </c>
      <c r="K1331" s="8"/>
      <c r="L1331" s="8"/>
      <c r="M1331" s="101" t="s">
        <v>1014</v>
      </c>
      <c r="N1331" s="8"/>
      <c r="O1331" s="8"/>
      <c r="P1331" s="8"/>
      <c r="Q1331" s="8"/>
      <c r="R1331" s="7"/>
      <c r="S1331" s="13"/>
      <c r="T1331" s="7"/>
      <c r="U1331" s="7"/>
      <c r="V1331" s="13"/>
      <c r="W1331" s="10" t="s">
        <v>5279</v>
      </c>
    </row>
    <row r="1332" spans="1:23" ht="15.75" customHeight="1">
      <c r="A1332" s="13" t="s">
        <v>71</v>
      </c>
      <c r="B1332" s="7" t="s">
        <v>5280</v>
      </c>
      <c r="C1332" s="7" t="s">
        <v>5281</v>
      </c>
      <c r="D1332" s="14" t="s">
        <v>5282</v>
      </c>
      <c r="E1332" s="7" t="s">
        <v>5283</v>
      </c>
      <c r="F1332" s="71" t="s">
        <v>5284</v>
      </c>
      <c r="G1332" s="7" t="s">
        <v>5285</v>
      </c>
      <c r="H1332" s="7" t="s">
        <v>5286</v>
      </c>
      <c r="I1332" s="7" t="s">
        <v>5287</v>
      </c>
      <c r="J1332" s="10">
        <v>0</v>
      </c>
      <c r="K1332" s="8"/>
      <c r="L1332" s="8"/>
      <c r="M1332" s="101" t="s">
        <v>1014</v>
      </c>
      <c r="N1332" s="8" t="s">
        <v>5288</v>
      </c>
      <c r="O1332" s="8" t="s">
        <v>5289</v>
      </c>
      <c r="P1332" s="8"/>
      <c r="Q1332" s="8"/>
      <c r="R1332" s="7"/>
      <c r="S1332" s="13"/>
      <c r="T1332" s="7"/>
      <c r="U1332" s="7" t="s">
        <v>51</v>
      </c>
      <c r="V1332" s="13">
        <v>5</v>
      </c>
      <c r="W1332" s="8"/>
    </row>
    <row r="1333" spans="1:23" ht="15.75" customHeight="1">
      <c r="A1333" s="13" t="s">
        <v>71</v>
      </c>
      <c r="B1333" s="7" t="s">
        <v>5290</v>
      </c>
      <c r="C1333" s="7" t="s">
        <v>5291</v>
      </c>
      <c r="D1333" s="14" t="s">
        <v>5292</v>
      </c>
      <c r="E1333" s="7" t="s">
        <v>5293</v>
      </c>
      <c r="F1333" s="71" t="s">
        <v>5294</v>
      </c>
      <c r="G1333" s="7" t="s">
        <v>5295</v>
      </c>
      <c r="H1333" s="7" t="s">
        <v>5296</v>
      </c>
      <c r="I1333" s="7"/>
      <c r="J1333" s="10">
        <v>0</v>
      </c>
      <c r="K1333" s="115"/>
      <c r="L1333" s="8"/>
      <c r="M1333" s="101" t="s">
        <v>1014</v>
      </c>
      <c r="N1333" s="8"/>
      <c r="O1333" s="8"/>
      <c r="P1333" s="8"/>
      <c r="Q1333" s="8"/>
      <c r="R1333" s="7"/>
      <c r="S1333" s="13"/>
      <c r="T1333" s="7"/>
      <c r="U1333" s="7" t="s">
        <v>51</v>
      </c>
      <c r="V1333" s="13">
        <v>3</v>
      </c>
      <c r="W1333" s="8" t="s">
        <v>5297</v>
      </c>
    </row>
    <row r="1334" spans="1:23" ht="15.75" customHeight="1">
      <c r="A1334" s="13" t="s">
        <v>71</v>
      </c>
      <c r="B1334" s="7" t="s">
        <v>102</v>
      </c>
      <c r="C1334" s="7" t="s">
        <v>5298</v>
      </c>
      <c r="D1334" s="14" t="s">
        <v>5299</v>
      </c>
      <c r="E1334" s="14" t="s">
        <v>5300</v>
      </c>
      <c r="F1334" s="71" t="s">
        <v>5301</v>
      </c>
      <c r="G1334" s="7" t="s">
        <v>5302</v>
      </c>
      <c r="H1334" s="7" t="s">
        <v>5303</v>
      </c>
      <c r="I1334" s="7"/>
      <c r="J1334" s="8" t="s">
        <v>5304</v>
      </c>
      <c r="K1334" s="8"/>
      <c r="L1334" s="8"/>
      <c r="M1334" s="101" t="s">
        <v>1014</v>
      </c>
      <c r="N1334" s="8"/>
      <c r="O1334" s="8"/>
      <c r="P1334" s="8"/>
      <c r="Q1334" s="8"/>
      <c r="R1334" s="7"/>
      <c r="S1334" s="13"/>
      <c r="T1334" s="7"/>
      <c r="U1334" s="7"/>
      <c r="V1334" s="7">
        <v>3</v>
      </c>
      <c r="W1334" s="8" t="s">
        <v>5304</v>
      </c>
    </row>
    <row r="1335" spans="1:23" ht="15.75" customHeight="1">
      <c r="A1335" s="13" t="s">
        <v>71</v>
      </c>
      <c r="B1335" s="7" t="s">
        <v>1168</v>
      </c>
      <c r="C1335" s="7" t="s">
        <v>5305</v>
      </c>
      <c r="D1335" s="14" t="s">
        <v>5306</v>
      </c>
      <c r="E1335" s="7" t="s">
        <v>5307</v>
      </c>
      <c r="F1335" s="71" t="s">
        <v>5308</v>
      </c>
      <c r="G1335" s="7" t="s">
        <v>5309</v>
      </c>
      <c r="H1335" s="7" t="s">
        <v>5310</v>
      </c>
      <c r="I1335" s="8" t="s">
        <v>4765</v>
      </c>
      <c r="J1335" s="10">
        <v>0</v>
      </c>
      <c r="K1335" s="8"/>
      <c r="L1335" s="8"/>
      <c r="M1335" s="101" t="s">
        <v>1014</v>
      </c>
      <c r="N1335" s="13" t="s">
        <v>5311</v>
      </c>
      <c r="O1335" s="8" t="s">
        <v>4270</v>
      </c>
      <c r="P1335" s="8"/>
      <c r="Q1335" s="8"/>
      <c r="R1335" s="7"/>
      <c r="S1335" s="13"/>
      <c r="T1335" s="7"/>
      <c r="U1335" s="7" t="s">
        <v>51</v>
      </c>
      <c r="V1335" s="13">
        <v>5</v>
      </c>
      <c r="W1335" s="8" t="s">
        <v>5312</v>
      </c>
    </row>
    <row r="1336" spans="1:23" ht="15.75" customHeight="1">
      <c r="A1336" s="13" t="s">
        <v>71</v>
      </c>
      <c r="B1336" s="7" t="s">
        <v>81</v>
      </c>
      <c r="C1336" s="7" t="s">
        <v>5313</v>
      </c>
      <c r="D1336" s="14" t="s">
        <v>5314</v>
      </c>
      <c r="E1336" s="7" t="s">
        <v>5315</v>
      </c>
      <c r="F1336" s="71" t="s">
        <v>5316</v>
      </c>
      <c r="G1336" s="7" t="s">
        <v>5317</v>
      </c>
      <c r="H1336" s="7" t="s">
        <v>5318</v>
      </c>
      <c r="I1336" s="7"/>
      <c r="J1336" s="10">
        <v>0</v>
      </c>
      <c r="K1336" s="8"/>
      <c r="L1336" s="8"/>
      <c r="M1336" s="101" t="s">
        <v>1014</v>
      </c>
      <c r="N1336" s="8"/>
      <c r="O1336" s="8"/>
      <c r="P1336" s="8"/>
      <c r="Q1336" s="8"/>
      <c r="R1336" s="7"/>
      <c r="S1336" s="13"/>
      <c r="T1336" s="7"/>
      <c r="U1336" s="7" t="s">
        <v>51</v>
      </c>
      <c r="V1336" s="13">
        <v>5</v>
      </c>
      <c r="W1336" s="8"/>
    </row>
    <row r="1337" spans="1:23" ht="15.75" customHeight="1">
      <c r="A1337" s="13" t="s">
        <v>71</v>
      </c>
      <c r="B1337" s="7" t="s">
        <v>66</v>
      </c>
      <c r="C1337" s="7" t="s">
        <v>5319</v>
      </c>
      <c r="D1337" s="14"/>
      <c r="E1337" s="7"/>
      <c r="F1337" s="7"/>
      <c r="G1337" s="7"/>
      <c r="H1337" s="7"/>
      <c r="I1337" s="8"/>
      <c r="J1337" s="8" t="s">
        <v>5320</v>
      </c>
      <c r="K1337" s="8"/>
      <c r="L1337" s="8"/>
      <c r="M1337" s="115"/>
      <c r="N1337" s="8"/>
      <c r="O1337" s="8"/>
      <c r="P1337" s="8"/>
      <c r="Q1337" s="8"/>
      <c r="R1337" s="7"/>
      <c r="S1337" s="13"/>
      <c r="T1337" s="7"/>
      <c r="U1337" s="7"/>
      <c r="V1337" s="7"/>
      <c r="W1337" s="8" t="s">
        <v>5320</v>
      </c>
    </row>
    <row r="1338" spans="1:23" ht="15.75" customHeight="1">
      <c r="A1338" s="13" t="s">
        <v>71</v>
      </c>
      <c r="B1338" s="7" t="s">
        <v>5321</v>
      </c>
      <c r="C1338" s="7" t="s">
        <v>5322</v>
      </c>
      <c r="D1338" s="14" t="s">
        <v>5323</v>
      </c>
      <c r="E1338" s="7" t="s">
        <v>5324</v>
      </c>
      <c r="F1338" s="71" t="s">
        <v>5325</v>
      </c>
      <c r="G1338" s="7" t="s">
        <v>5326</v>
      </c>
      <c r="H1338" s="7" t="s">
        <v>5327</v>
      </c>
      <c r="I1338" s="7" t="s">
        <v>5328</v>
      </c>
      <c r="J1338" s="10">
        <v>0</v>
      </c>
      <c r="K1338" s="115"/>
      <c r="L1338" s="8"/>
      <c r="M1338" s="101" t="s">
        <v>1014</v>
      </c>
      <c r="N1338" s="8"/>
      <c r="O1338" s="8"/>
      <c r="P1338" s="8"/>
      <c r="Q1338" s="8"/>
      <c r="R1338" s="7"/>
      <c r="S1338" s="13"/>
      <c r="T1338" s="7"/>
      <c r="U1338" s="7"/>
      <c r="V1338" s="13">
        <v>3</v>
      </c>
      <c r="W1338" s="8"/>
    </row>
    <row r="1339" spans="1:23" ht="15.75" customHeight="1">
      <c r="A1339" s="13" t="s">
        <v>71</v>
      </c>
      <c r="B1339" s="7" t="s">
        <v>102</v>
      </c>
      <c r="C1339" s="7" t="s">
        <v>5329</v>
      </c>
      <c r="D1339" s="14" t="s">
        <v>5330</v>
      </c>
      <c r="E1339" s="14" t="s">
        <v>5331</v>
      </c>
      <c r="F1339" s="71" t="s">
        <v>5332</v>
      </c>
      <c r="G1339" s="7" t="s">
        <v>5333</v>
      </c>
      <c r="H1339" s="7" t="s">
        <v>5334</v>
      </c>
      <c r="I1339" s="7"/>
      <c r="J1339" s="8" t="s">
        <v>5335</v>
      </c>
      <c r="K1339" s="8"/>
      <c r="L1339" s="8"/>
      <c r="M1339" s="101" t="s">
        <v>1014</v>
      </c>
      <c r="N1339" s="8"/>
      <c r="O1339" s="8"/>
      <c r="P1339" s="8"/>
      <c r="Q1339" s="8"/>
      <c r="R1339" s="7"/>
      <c r="S1339" s="13"/>
      <c r="T1339" s="7"/>
      <c r="U1339" s="7"/>
      <c r="V1339" s="13">
        <v>3</v>
      </c>
      <c r="W1339" s="8" t="s">
        <v>5335</v>
      </c>
    </row>
    <row r="1340" spans="1:23" ht="15.75" customHeight="1">
      <c r="A1340" s="13" t="s">
        <v>71</v>
      </c>
      <c r="B1340" s="7" t="s">
        <v>1168</v>
      </c>
      <c r="C1340" s="7" t="s">
        <v>5336</v>
      </c>
      <c r="D1340" s="14" t="s">
        <v>5337</v>
      </c>
      <c r="E1340" s="7" t="s">
        <v>5338</v>
      </c>
      <c r="F1340" s="71" t="s">
        <v>5339</v>
      </c>
      <c r="G1340" s="7" t="s">
        <v>5340</v>
      </c>
      <c r="H1340" s="7" t="s">
        <v>5341</v>
      </c>
      <c r="I1340" s="8" t="s">
        <v>4765</v>
      </c>
      <c r="J1340" s="10">
        <v>0</v>
      </c>
      <c r="K1340" s="8" t="s">
        <v>3490</v>
      </c>
      <c r="L1340" s="8"/>
      <c r="M1340" s="101" t="s">
        <v>1014</v>
      </c>
      <c r="N1340" s="10" t="s">
        <v>5342</v>
      </c>
      <c r="O1340" s="10" t="s">
        <v>5343</v>
      </c>
      <c r="P1340" s="8"/>
      <c r="Q1340" s="8"/>
      <c r="R1340" s="7"/>
      <c r="S1340" s="13"/>
      <c r="T1340" s="7"/>
      <c r="U1340" s="7"/>
      <c r="V1340" s="7">
        <v>3</v>
      </c>
      <c r="W1340" s="8"/>
    </row>
    <row r="1341" spans="1:23" ht="15.75" customHeight="1">
      <c r="A1341" s="13" t="s">
        <v>71</v>
      </c>
      <c r="B1341" s="7" t="s">
        <v>839</v>
      </c>
      <c r="C1341" s="7" t="s">
        <v>5319</v>
      </c>
      <c r="D1341" s="14"/>
      <c r="E1341" s="7"/>
      <c r="F1341" s="7"/>
      <c r="G1341" s="7"/>
      <c r="H1341" s="7"/>
      <c r="I1341" s="7"/>
      <c r="J1341" s="8"/>
      <c r="K1341" s="8"/>
      <c r="L1341" s="8"/>
      <c r="M1341" s="8"/>
      <c r="N1341" s="8"/>
      <c r="O1341" s="8"/>
      <c r="P1341" s="8"/>
      <c r="Q1341" s="8"/>
      <c r="R1341" s="7"/>
      <c r="S1341" s="13"/>
      <c r="T1341" s="7"/>
      <c r="U1341" s="7"/>
      <c r="V1341" s="7"/>
      <c r="W1341" s="8"/>
    </row>
    <row r="1342" spans="1:23" ht="15.75" customHeight="1">
      <c r="A1342" s="7"/>
      <c r="B1342" s="7" t="s">
        <v>839</v>
      </c>
      <c r="C1342" s="7" t="s">
        <v>5067</v>
      </c>
      <c r="D1342" s="14"/>
      <c r="E1342" s="7"/>
      <c r="F1342" s="7"/>
      <c r="G1342" s="7"/>
      <c r="H1342" s="7"/>
      <c r="I1342" s="7"/>
      <c r="J1342" s="8"/>
      <c r="K1342" s="8"/>
      <c r="L1342" s="8"/>
      <c r="M1342" s="8"/>
      <c r="N1342" s="8"/>
      <c r="O1342" s="8"/>
      <c r="P1342" s="8"/>
      <c r="Q1342" s="8"/>
      <c r="R1342" s="7"/>
      <c r="S1342" s="7"/>
      <c r="T1342" s="7"/>
      <c r="U1342" s="7"/>
      <c r="V1342" s="7"/>
      <c r="W1342" s="8"/>
    </row>
    <row r="1343" spans="1:23" ht="15.75" customHeight="1">
      <c r="A1343" s="7"/>
      <c r="B1343" s="8" t="s">
        <v>58</v>
      </c>
      <c r="C1343" s="8" t="s">
        <v>5344</v>
      </c>
      <c r="D1343" s="9"/>
      <c r="E1343" s="8"/>
      <c r="F1343" s="8"/>
      <c r="G1343" s="8"/>
      <c r="H1343" s="8"/>
      <c r="I1343" s="8"/>
      <c r="J1343" s="8"/>
      <c r="K1343" s="8"/>
      <c r="L1343" s="8"/>
      <c r="M1343" s="8"/>
      <c r="N1343" s="8"/>
      <c r="O1343" s="8"/>
      <c r="P1343" s="8"/>
      <c r="Q1343" s="8"/>
      <c r="R1343" s="7" t="s">
        <v>60</v>
      </c>
      <c r="S1343" s="7"/>
      <c r="T1343" s="7"/>
      <c r="U1343" s="7"/>
      <c r="V1343" s="7"/>
      <c r="W1343" s="8"/>
    </row>
    <row r="1344" spans="1:23" ht="15.75" customHeight="1">
      <c r="A1344" s="48"/>
      <c r="B1344" s="49" t="s">
        <v>839</v>
      </c>
      <c r="C1344" s="48" t="s">
        <v>5058</v>
      </c>
      <c r="D1344" s="232"/>
      <c r="E1344" s="48"/>
      <c r="F1344" s="48"/>
      <c r="G1344" s="48"/>
      <c r="H1344" s="48"/>
      <c r="I1344" s="48"/>
      <c r="J1344" s="49"/>
      <c r="K1344" s="48"/>
      <c r="L1344" s="48"/>
      <c r="M1344" s="49"/>
      <c r="N1344" s="48"/>
      <c r="O1344" s="48"/>
      <c r="P1344" s="48"/>
      <c r="Q1344" s="48"/>
      <c r="R1344" s="7"/>
      <c r="S1344" s="7"/>
      <c r="T1344" s="7"/>
      <c r="U1344" s="7"/>
      <c r="V1344" s="7"/>
      <c r="W1344" s="49"/>
    </row>
    <row r="1345" spans="1:23" ht="15.75" customHeight="1">
      <c r="A1345" s="48"/>
      <c r="B1345" s="51" t="s">
        <v>5345</v>
      </c>
      <c r="C1345" s="48"/>
      <c r="D1345" s="232"/>
      <c r="E1345" s="48"/>
      <c r="F1345" s="48"/>
      <c r="G1345" s="48"/>
      <c r="H1345" s="48"/>
      <c r="I1345" s="48"/>
      <c r="J1345" s="49"/>
      <c r="K1345" s="48"/>
      <c r="L1345" s="48"/>
      <c r="M1345" s="49"/>
      <c r="N1345" s="48"/>
      <c r="O1345" s="48"/>
      <c r="P1345" s="48"/>
      <c r="Q1345" s="48"/>
      <c r="R1345" s="7"/>
      <c r="S1345" s="13" t="s">
        <v>51</v>
      </c>
      <c r="T1345" s="7"/>
      <c r="U1345" s="7"/>
      <c r="V1345" s="7"/>
      <c r="W1345" s="49"/>
    </row>
    <row r="1346" spans="1:23" ht="15.75" customHeight="1">
      <c r="A1346" s="7"/>
      <c r="B1346" s="8" t="s">
        <v>66</v>
      </c>
      <c r="C1346" s="7" t="s">
        <v>5346</v>
      </c>
      <c r="D1346" s="388" t="s">
        <v>5347</v>
      </c>
      <c r="E1346" s="109"/>
      <c r="F1346" s="7"/>
      <c r="G1346" s="7"/>
      <c r="H1346" s="7"/>
      <c r="I1346" s="7"/>
      <c r="J1346" s="8" t="s">
        <v>3021</v>
      </c>
      <c r="K1346" s="7"/>
      <c r="L1346" s="7"/>
      <c r="M1346" s="8"/>
      <c r="N1346" s="7"/>
      <c r="O1346" s="7"/>
      <c r="P1346" s="7"/>
      <c r="Q1346" s="7"/>
      <c r="R1346" s="7"/>
      <c r="S1346" s="7"/>
      <c r="T1346" s="7"/>
      <c r="U1346" s="7"/>
      <c r="V1346" s="7"/>
      <c r="W1346" s="8" t="s">
        <v>3021</v>
      </c>
    </row>
    <row r="1347" spans="1:23" ht="15.75" customHeight="1">
      <c r="A1347" s="7"/>
      <c r="B1347" s="8" t="s">
        <v>63</v>
      </c>
      <c r="C1347" s="8" t="s">
        <v>5348</v>
      </c>
      <c r="D1347" s="15" t="s">
        <v>5349</v>
      </c>
      <c r="E1347" s="15"/>
      <c r="F1347" s="8"/>
      <c r="G1347" s="8"/>
      <c r="H1347" s="8"/>
      <c r="I1347" s="8"/>
      <c r="J1347" s="8"/>
      <c r="K1347" s="8"/>
      <c r="L1347" s="8"/>
      <c r="M1347" s="8"/>
      <c r="N1347" s="8"/>
      <c r="O1347" s="8"/>
      <c r="P1347" s="8"/>
      <c r="Q1347" s="8"/>
      <c r="R1347" s="7"/>
      <c r="S1347" s="7"/>
      <c r="T1347" s="7"/>
      <c r="U1347" s="7"/>
      <c r="V1347" s="7"/>
      <c r="W1347" s="8"/>
    </row>
    <row r="1348" spans="1:23" ht="15.75" customHeight="1">
      <c r="A1348" s="7"/>
      <c r="B1348" s="7" t="s">
        <v>58</v>
      </c>
      <c r="C1348" s="7" t="s">
        <v>5350</v>
      </c>
      <c r="D1348" s="7"/>
      <c r="E1348" s="7"/>
      <c r="F1348" s="7"/>
      <c r="G1348" s="7"/>
      <c r="H1348" s="7"/>
      <c r="I1348" s="7"/>
      <c r="J1348" s="7"/>
      <c r="K1348" s="7"/>
      <c r="L1348" s="7"/>
      <c r="M1348" s="7"/>
      <c r="N1348" s="7"/>
      <c r="O1348" s="7"/>
      <c r="P1348" s="7"/>
      <c r="Q1348" s="7"/>
      <c r="R1348" s="7" t="s">
        <v>70</v>
      </c>
      <c r="S1348" s="7"/>
      <c r="T1348" s="7"/>
      <c r="U1348" s="7"/>
      <c r="V1348" s="7"/>
      <c r="W1348" s="7"/>
    </row>
    <row r="1349" spans="1:23" ht="15.75" customHeight="1">
      <c r="A1349" s="7"/>
      <c r="B1349" s="8" t="s">
        <v>66</v>
      </c>
      <c r="C1349" s="8" t="s">
        <v>5351</v>
      </c>
      <c r="D1349" s="15" t="s">
        <v>5352</v>
      </c>
      <c r="E1349" s="9"/>
      <c r="F1349" s="8"/>
      <c r="G1349" s="8"/>
      <c r="H1349" s="8"/>
      <c r="I1349" s="8"/>
      <c r="J1349" s="8"/>
      <c r="K1349" s="8"/>
      <c r="L1349" s="8"/>
      <c r="M1349" s="8"/>
      <c r="N1349" s="8"/>
      <c r="O1349" s="8"/>
      <c r="P1349" s="8"/>
      <c r="Q1349" s="8"/>
      <c r="R1349" s="7"/>
      <c r="S1349" s="7"/>
      <c r="T1349" s="7"/>
      <c r="U1349" s="7"/>
      <c r="V1349" s="7"/>
      <c r="W1349" s="8"/>
    </row>
    <row r="1350" spans="1:23" ht="15.75" customHeight="1">
      <c r="A1350" s="13" t="s">
        <v>71</v>
      </c>
      <c r="B1350" s="10" t="s">
        <v>5353</v>
      </c>
      <c r="C1350" s="7" t="s">
        <v>5354</v>
      </c>
      <c r="D1350" s="14" t="s">
        <v>5355</v>
      </c>
      <c r="E1350" s="7" t="s">
        <v>5356</v>
      </c>
      <c r="F1350" s="71" t="s">
        <v>5357</v>
      </c>
      <c r="G1350" s="7" t="s">
        <v>5358</v>
      </c>
      <c r="H1350" s="7" t="s">
        <v>5359</v>
      </c>
      <c r="I1350" s="7"/>
      <c r="J1350" s="10">
        <v>0</v>
      </c>
      <c r="K1350" s="8"/>
      <c r="L1350" s="8"/>
      <c r="M1350" s="101" t="s">
        <v>1014</v>
      </c>
      <c r="N1350" s="10" t="s">
        <v>5360</v>
      </c>
      <c r="O1350" s="10" t="s">
        <v>5361</v>
      </c>
      <c r="P1350" s="10"/>
      <c r="Q1350" s="8"/>
      <c r="R1350" s="7"/>
      <c r="S1350" s="13"/>
      <c r="T1350" s="7"/>
      <c r="U1350" s="7" t="s">
        <v>51</v>
      </c>
      <c r="V1350" s="13">
        <v>6</v>
      </c>
      <c r="W1350" s="8"/>
    </row>
    <row r="1351" spans="1:23" ht="80.25" customHeight="1">
      <c r="A1351" s="13" t="s">
        <v>71</v>
      </c>
      <c r="B1351" s="13" t="s">
        <v>5353</v>
      </c>
      <c r="C1351" s="7" t="s">
        <v>5362</v>
      </c>
      <c r="D1351" s="14" t="s">
        <v>5363</v>
      </c>
      <c r="E1351" s="7" t="s">
        <v>5364</v>
      </c>
      <c r="F1351" s="71" t="s">
        <v>5365</v>
      </c>
      <c r="G1351" s="7" t="s">
        <v>5366</v>
      </c>
      <c r="H1351" s="7" t="s">
        <v>5367</v>
      </c>
      <c r="I1351" s="13" t="s">
        <v>5368</v>
      </c>
      <c r="J1351" s="10"/>
      <c r="K1351" s="8"/>
      <c r="L1351" s="8"/>
      <c r="M1351" s="101" t="s">
        <v>1014</v>
      </c>
      <c r="N1351" s="10" t="s">
        <v>5360</v>
      </c>
      <c r="O1351" s="10" t="s">
        <v>5361</v>
      </c>
      <c r="P1351" s="8"/>
      <c r="Q1351" s="8"/>
      <c r="R1351" s="7"/>
      <c r="S1351" s="13"/>
      <c r="T1351" s="7"/>
      <c r="U1351" s="7" t="s">
        <v>51</v>
      </c>
      <c r="V1351" s="13">
        <v>7</v>
      </c>
      <c r="W1351" s="10"/>
    </row>
    <row r="1352" spans="1:23" ht="15.75" customHeight="1">
      <c r="A1352" s="13" t="s">
        <v>71</v>
      </c>
      <c r="B1352" s="7" t="s">
        <v>1168</v>
      </c>
      <c r="C1352" s="13" t="s">
        <v>5369</v>
      </c>
      <c r="D1352" s="26" t="s">
        <v>5370</v>
      </c>
      <c r="E1352" s="7" t="s">
        <v>5371</v>
      </c>
      <c r="F1352" s="71" t="s">
        <v>5372</v>
      </c>
      <c r="G1352" s="7" t="s">
        <v>5373</v>
      </c>
      <c r="H1352" s="7" t="s">
        <v>5374</v>
      </c>
      <c r="I1352" s="7" t="s">
        <v>5375</v>
      </c>
      <c r="J1352" s="10">
        <v>0</v>
      </c>
      <c r="K1352" s="8" t="s">
        <v>3490</v>
      </c>
      <c r="L1352" s="8"/>
      <c r="M1352" s="64" t="s">
        <v>1014</v>
      </c>
      <c r="N1352" s="10" t="s">
        <v>5376</v>
      </c>
      <c r="O1352" s="10" t="s">
        <v>3482</v>
      </c>
      <c r="P1352" s="8"/>
      <c r="Q1352" s="8"/>
      <c r="R1352" s="7"/>
      <c r="S1352" s="7"/>
      <c r="T1352" s="7"/>
      <c r="U1352" s="7" t="s">
        <v>51</v>
      </c>
      <c r="V1352" s="13">
        <v>5</v>
      </c>
      <c r="W1352" s="10" t="s">
        <v>5377</v>
      </c>
    </row>
    <row r="1353" spans="1:23" ht="15.75" customHeight="1">
      <c r="A1353" s="13" t="s">
        <v>71</v>
      </c>
      <c r="B1353" s="7" t="s">
        <v>1168</v>
      </c>
      <c r="C1353" s="13" t="s">
        <v>5378</v>
      </c>
      <c r="D1353" s="26" t="s">
        <v>5379</v>
      </c>
      <c r="E1353" s="7" t="s">
        <v>5371</v>
      </c>
      <c r="F1353" s="71" t="s">
        <v>5372</v>
      </c>
      <c r="G1353" s="7" t="s">
        <v>5373</v>
      </c>
      <c r="H1353" s="7" t="s">
        <v>5374</v>
      </c>
      <c r="I1353" s="7" t="s">
        <v>5375</v>
      </c>
      <c r="J1353" s="77" t="s">
        <v>5380</v>
      </c>
      <c r="K1353" s="8" t="s">
        <v>3490</v>
      </c>
      <c r="L1353" s="8"/>
      <c r="M1353" s="64" t="s">
        <v>1014</v>
      </c>
      <c r="N1353" s="10" t="s">
        <v>5376</v>
      </c>
      <c r="O1353" s="10" t="s">
        <v>3482</v>
      </c>
      <c r="P1353" s="8"/>
      <c r="Q1353" s="8"/>
      <c r="R1353" s="7"/>
      <c r="S1353" s="7"/>
      <c r="T1353" s="7"/>
      <c r="U1353" s="7" t="s">
        <v>51</v>
      </c>
      <c r="V1353" s="13">
        <v>5</v>
      </c>
      <c r="W1353" s="10" t="s">
        <v>5381</v>
      </c>
    </row>
    <row r="1354" spans="1:23" ht="15.75" customHeight="1">
      <c r="A1354" s="13" t="s">
        <v>71</v>
      </c>
      <c r="B1354" s="7" t="s">
        <v>1168</v>
      </c>
      <c r="C1354" s="13" t="s">
        <v>5382</v>
      </c>
      <c r="D1354" s="26" t="s">
        <v>5383</v>
      </c>
      <c r="E1354" s="7" t="s">
        <v>5371</v>
      </c>
      <c r="F1354" s="71" t="s">
        <v>5372</v>
      </c>
      <c r="G1354" s="7" t="s">
        <v>5373</v>
      </c>
      <c r="H1354" s="7" t="s">
        <v>5374</v>
      </c>
      <c r="I1354" s="7" t="s">
        <v>5375</v>
      </c>
      <c r="J1354" s="77" t="s">
        <v>5384</v>
      </c>
      <c r="K1354" s="8" t="s">
        <v>3490</v>
      </c>
      <c r="L1354" s="8"/>
      <c r="M1354" s="64" t="s">
        <v>1014</v>
      </c>
      <c r="N1354" s="10" t="s">
        <v>5376</v>
      </c>
      <c r="O1354" s="10" t="s">
        <v>3482</v>
      </c>
      <c r="P1354" s="8"/>
      <c r="Q1354" s="8"/>
      <c r="R1354" s="7"/>
      <c r="S1354" s="7"/>
      <c r="T1354" s="7"/>
      <c r="U1354" s="7" t="s">
        <v>51</v>
      </c>
      <c r="V1354" s="13">
        <v>5</v>
      </c>
      <c r="W1354" s="10" t="s">
        <v>5377</v>
      </c>
    </row>
    <row r="1355" spans="1:23" ht="15.75" customHeight="1">
      <c r="A1355" s="13" t="s">
        <v>71</v>
      </c>
      <c r="B1355" s="7" t="s">
        <v>1168</v>
      </c>
      <c r="C1355" s="13" t="s">
        <v>5385</v>
      </c>
      <c r="D1355" s="26" t="s">
        <v>5386</v>
      </c>
      <c r="E1355" s="7" t="s">
        <v>5371</v>
      </c>
      <c r="F1355" s="71" t="s">
        <v>5372</v>
      </c>
      <c r="G1355" s="7" t="s">
        <v>5373</v>
      </c>
      <c r="H1355" s="7" t="s">
        <v>5374</v>
      </c>
      <c r="I1355" s="7" t="s">
        <v>5375</v>
      </c>
      <c r="J1355" s="10">
        <v>0</v>
      </c>
      <c r="K1355" s="8" t="s">
        <v>3490</v>
      </c>
      <c r="L1355" s="8"/>
      <c r="M1355" s="64" t="s">
        <v>1014</v>
      </c>
      <c r="N1355" s="10" t="s">
        <v>5376</v>
      </c>
      <c r="O1355" s="10" t="s">
        <v>3482</v>
      </c>
      <c r="P1355" s="8"/>
      <c r="Q1355" s="8"/>
      <c r="R1355" s="7"/>
      <c r="S1355" s="7"/>
      <c r="T1355" s="7"/>
      <c r="U1355" s="7" t="s">
        <v>51</v>
      </c>
      <c r="V1355" s="13">
        <v>5</v>
      </c>
      <c r="W1355" s="10" t="s">
        <v>5381</v>
      </c>
    </row>
    <row r="1356" spans="1:23" ht="48" customHeight="1">
      <c r="A1356" s="13" t="s">
        <v>71</v>
      </c>
      <c r="B1356" s="13" t="s">
        <v>5353</v>
      </c>
      <c r="C1356" s="7" t="s">
        <v>5387</v>
      </c>
      <c r="D1356" s="14" t="s">
        <v>5388</v>
      </c>
      <c r="E1356" s="14" t="s">
        <v>5389</v>
      </c>
      <c r="F1356" s="71" t="s">
        <v>5390</v>
      </c>
      <c r="G1356" s="14"/>
      <c r="H1356" s="7"/>
      <c r="I1356" s="7" t="s">
        <v>5391</v>
      </c>
      <c r="J1356" s="10">
        <v>0</v>
      </c>
      <c r="K1356" s="8"/>
      <c r="L1356" s="8"/>
      <c r="M1356" s="101" t="s">
        <v>1014</v>
      </c>
      <c r="N1356" s="10" t="s">
        <v>5360</v>
      </c>
      <c r="O1356" s="10" t="s">
        <v>5361</v>
      </c>
      <c r="P1356" s="8"/>
      <c r="Q1356" s="8"/>
      <c r="R1356" s="7"/>
      <c r="S1356" s="13"/>
      <c r="T1356" s="7"/>
      <c r="U1356" s="7"/>
      <c r="V1356" s="13">
        <v>9</v>
      </c>
      <c r="W1356" s="10" t="s">
        <v>5392</v>
      </c>
    </row>
    <row r="1357" spans="1:23" ht="48" customHeight="1">
      <c r="A1357" s="13" t="s">
        <v>71</v>
      </c>
      <c r="B1357" s="7" t="s">
        <v>1168</v>
      </c>
      <c r="C1357" s="13" t="s">
        <v>5393</v>
      </c>
      <c r="D1357" s="26" t="s">
        <v>5394</v>
      </c>
      <c r="E1357" s="7" t="s">
        <v>5395</v>
      </c>
      <c r="F1357" s="71" t="s">
        <v>5396</v>
      </c>
      <c r="G1357" s="7" t="s">
        <v>5397</v>
      </c>
      <c r="H1357" s="7" t="s">
        <v>5398</v>
      </c>
      <c r="I1357" s="7" t="s">
        <v>5375</v>
      </c>
      <c r="J1357" s="10">
        <v>0</v>
      </c>
      <c r="K1357" s="8" t="s">
        <v>3490</v>
      </c>
      <c r="L1357" s="8"/>
      <c r="M1357" s="101" t="s">
        <v>1014</v>
      </c>
      <c r="N1357" s="10" t="s">
        <v>5376</v>
      </c>
      <c r="O1357" s="10" t="s">
        <v>3482</v>
      </c>
      <c r="P1357" s="8"/>
      <c r="Q1357" s="8"/>
      <c r="R1357" s="7"/>
      <c r="S1357" s="13"/>
      <c r="T1357" s="7"/>
      <c r="U1357" s="7" t="s">
        <v>51</v>
      </c>
      <c r="V1357" s="13">
        <v>10</v>
      </c>
      <c r="W1357" s="10" t="s">
        <v>5399</v>
      </c>
    </row>
    <row r="1358" spans="1:23" ht="48" customHeight="1">
      <c r="A1358" s="13" t="s">
        <v>71</v>
      </c>
      <c r="B1358" s="7" t="s">
        <v>1168</v>
      </c>
      <c r="C1358" s="13" t="s">
        <v>5400</v>
      </c>
      <c r="D1358" s="26" t="s">
        <v>5401</v>
      </c>
      <c r="E1358" s="7" t="s">
        <v>5395</v>
      </c>
      <c r="F1358" s="71" t="s">
        <v>5396</v>
      </c>
      <c r="G1358" s="7" t="s">
        <v>5397</v>
      </c>
      <c r="H1358" s="7" t="s">
        <v>5398</v>
      </c>
      <c r="I1358" s="7" t="s">
        <v>5375</v>
      </c>
      <c r="J1358" s="10">
        <v>0</v>
      </c>
      <c r="K1358" s="8" t="s">
        <v>3490</v>
      </c>
      <c r="L1358" s="8"/>
      <c r="M1358" s="101" t="s">
        <v>1014</v>
      </c>
      <c r="N1358" s="10" t="s">
        <v>5376</v>
      </c>
      <c r="O1358" s="10" t="s">
        <v>3482</v>
      </c>
      <c r="P1358" s="8"/>
      <c r="Q1358" s="8"/>
      <c r="R1358" s="7"/>
      <c r="S1358" s="13"/>
      <c r="T1358" s="7"/>
      <c r="U1358" s="7" t="s">
        <v>51</v>
      </c>
      <c r="V1358" s="13">
        <v>10</v>
      </c>
      <c r="W1358" s="10" t="s">
        <v>5402</v>
      </c>
    </row>
    <row r="1359" spans="1:23" ht="48" customHeight="1">
      <c r="A1359" s="7"/>
      <c r="B1359" s="7" t="s">
        <v>81</v>
      </c>
      <c r="C1359" s="7" t="s">
        <v>5403</v>
      </c>
      <c r="D1359" s="14" t="s">
        <v>5404</v>
      </c>
      <c r="E1359" s="7" t="s">
        <v>5405</v>
      </c>
      <c r="F1359" s="71" t="s">
        <v>5406</v>
      </c>
      <c r="G1359" s="7" t="s">
        <v>5407</v>
      </c>
      <c r="H1359" s="7" t="s">
        <v>5408</v>
      </c>
      <c r="I1359" s="7"/>
      <c r="J1359" s="10">
        <v>0</v>
      </c>
      <c r="K1359" s="8"/>
      <c r="L1359" s="8"/>
      <c r="M1359" s="101" t="s">
        <v>1014</v>
      </c>
      <c r="N1359" s="8"/>
      <c r="O1359" s="8"/>
      <c r="P1359" s="8"/>
      <c r="Q1359" s="8"/>
      <c r="R1359" s="7"/>
      <c r="S1359" s="13"/>
      <c r="T1359" s="7"/>
      <c r="U1359" s="7" t="s">
        <v>51</v>
      </c>
      <c r="V1359" s="13">
        <v>6</v>
      </c>
      <c r="W1359" s="8"/>
    </row>
    <row r="1360" spans="1:23" ht="15.75" customHeight="1">
      <c r="A1360" s="7"/>
      <c r="B1360" s="7" t="s">
        <v>1168</v>
      </c>
      <c r="C1360" s="7" t="s">
        <v>5409</v>
      </c>
      <c r="D1360" s="14" t="s">
        <v>5410</v>
      </c>
      <c r="E1360" s="7" t="s">
        <v>5411</v>
      </c>
      <c r="F1360" s="71" t="s">
        <v>5412</v>
      </c>
      <c r="G1360" s="7" t="s">
        <v>5413</v>
      </c>
      <c r="H1360" s="7" t="s">
        <v>5414</v>
      </c>
      <c r="I1360" s="7" t="s">
        <v>5375</v>
      </c>
      <c r="J1360" s="10">
        <v>0</v>
      </c>
      <c r="K1360" s="8" t="s">
        <v>3490</v>
      </c>
      <c r="L1360" s="8"/>
      <c r="M1360" s="101" t="s">
        <v>1014</v>
      </c>
      <c r="N1360" s="10" t="s">
        <v>5376</v>
      </c>
      <c r="O1360" s="10" t="s">
        <v>5415</v>
      </c>
      <c r="P1360" s="8"/>
      <c r="Q1360" s="8"/>
      <c r="R1360" s="7"/>
      <c r="S1360" s="13"/>
      <c r="T1360" s="7"/>
      <c r="U1360" s="7" t="s">
        <v>51</v>
      </c>
      <c r="V1360" s="13">
        <v>5</v>
      </c>
      <c r="W1360" s="8" t="s">
        <v>5416</v>
      </c>
    </row>
    <row r="1361" spans="1:23" ht="15.75" customHeight="1">
      <c r="A1361" s="7"/>
      <c r="B1361" s="7" t="s">
        <v>1168</v>
      </c>
      <c r="C1361" s="7" t="s">
        <v>5417</v>
      </c>
      <c r="D1361" s="14" t="s">
        <v>5418</v>
      </c>
      <c r="E1361" s="7" t="s">
        <v>5419</v>
      </c>
      <c r="F1361" s="71" t="s">
        <v>5420</v>
      </c>
      <c r="G1361" s="7" t="s">
        <v>5421</v>
      </c>
      <c r="H1361" s="7" t="s">
        <v>5422</v>
      </c>
      <c r="I1361" s="7" t="s">
        <v>5423</v>
      </c>
      <c r="J1361" s="10">
        <v>0</v>
      </c>
      <c r="K1361" s="8" t="s">
        <v>3490</v>
      </c>
      <c r="L1361" s="8"/>
      <c r="M1361" s="101" t="s">
        <v>1014</v>
      </c>
      <c r="N1361" s="10" t="s">
        <v>5376</v>
      </c>
      <c r="O1361" s="10" t="s">
        <v>5415</v>
      </c>
      <c r="P1361" s="8"/>
      <c r="Q1361" s="8"/>
      <c r="R1361" s="7"/>
      <c r="S1361" s="13"/>
      <c r="T1361" s="7"/>
      <c r="U1361" s="7" t="s">
        <v>51</v>
      </c>
      <c r="V1361" s="13">
        <v>7</v>
      </c>
      <c r="W1361" s="10" t="s">
        <v>5424</v>
      </c>
    </row>
    <row r="1362" spans="1:23" ht="15.75" customHeight="1">
      <c r="A1362" s="7"/>
      <c r="B1362" s="13" t="s">
        <v>81</v>
      </c>
      <c r="C1362" s="7" t="s">
        <v>5425</v>
      </c>
      <c r="D1362" s="14" t="s">
        <v>5426</v>
      </c>
      <c r="E1362" s="7" t="s">
        <v>5427</v>
      </c>
      <c r="F1362" s="71" t="s">
        <v>5428</v>
      </c>
      <c r="G1362" s="7" t="s">
        <v>5429</v>
      </c>
      <c r="H1362" s="14" t="s">
        <v>5430</v>
      </c>
      <c r="I1362" s="14" t="s">
        <v>5431</v>
      </c>
      <c r="J1362" s="10">
        <v>0</v>
      </c>
      <c r="K1362" s="69"/>
      <c r="L1362" s="8"/>
      <c r="M1362" s="101" t="s">
        <v>1014</v>
      </c>
      <c r="N1362" s="8"/>
      <c r="O1362" s="8"/>
      <c r="P1362" s="8"/>
      <c r="Q1362" s="8"/>
      <c r="R1362" s="7"/>
      <c r="S1362" s="13"/>
      <c r="T1362" s="7"/>
      <c r="U1362" s="7" t="s">
        <v>51</v>
      </c>
      <c r="V1362" s="13">
        <v>7</v>
      </c>
      <c r="W1362" s="8"/>
    </row>
    <row r="1363" spans="1:23" ht="15.75" customHeight="1">
      <c r="A1363" s="7"/>
      <c r="B1363" s="7" t="s">
        <v>81</v>
      </c>
      <c r="C1363" s="7" t="s">
        <v>5432</v>
      </c>
      <c r="D1363" s="14" t="s">
        <v>5433</v>
      </c>
      <c r="E1363" s="14" t="s">
        <v>5434</v>
      </c>
      <c r="F1363" s="71" t="s">
        <v>5435</v>
      </c>
      <c r="G1363" s="7" t="s">
        <v>5436</v>
      </c>
      <c r="H1363" s="7"/>
      <c r="I1363" s="7"/>
      <c r="J1363" s="10">
        <v>0</v>
      </c>
      <c r="K1363" s="8"/>
      <c r="L1363" s="8"/>
      <c r="M1363" s="101" t="s">
        <v>1014</v>
      </c>
      <c r="N1363" s="8"/>
      <c r="O1363" s="8"/>
      <c r="P1363" s="8"/>
      <c r="Q1363" s="8"/>
      <c r="R1363" s="7"/>
      <c r="S1363" s="13"/>
      <c r="T1363" s="7"/>
      <c r="U1363" s="7"/>
      <c r="V1363" s="7">
        <v>2</v>
      </c>
      <c r="W1363" s="8" t="s">
        <v>5437</v>
      </c>
    </row>
    <row r="1364" spans="1:23" ht="15.75" customHeight="1">
      <c r="A1364" s="7"/>
      <c r="B1364" s="7" t="s">
        <v>81</v>
      </c>
      <c r="C1364" s="7" t="s">
        <v>5438</v>
      </c>
      <c r="D1364" s="14" t="s">
        <v>5439</v>
      </c>
      <c r="E1364" s="14" t="s">
        <v>5440</v>
      </c>
      <c r="F1364" s="71" t="s">
        <v>5441</v>
      </c>
      <c r="G1364" s="7" t="s">
        <v>5442</v>
      </c>
      <c r="H1364" s="7"/>
      <c r="I1364" s="7"/>
      <c r="J1364" s="10">
        <v>0</v>
      </c>
      <c r="K1364" s="8"/>
      <c r="L1364" s="8"/>
      <c r="M1364" s="101" t="s">
        <v>1014</v>
      </c>
      <c r="N1364" s="8"/>
      <c r="O1364" s="8"/>
      <c r="P1364" s="8"/>
      <c r="Q1364" s="8"/>
      <c r="R1364" s="7"/>
      <c r="S1364" s="13"/>
      <c r="T1364" s="7"/>
      <c r="U1364" s="7"/>
      <c r="V1364" s="13">
        <v>7</v>
      </c>
      <c r="W1364" s="8" t="s">
        <v>5443</v>
      </c>
    </row>
    <row r="1365" spans="1:23" ht="15.75" customHeight="1">
      <c r="A1365" s="7"/>
      <c r="B1365" s="7" t="s">
        <v>1168</v>
      </c>
      <c r="C1365" s="7" t="s">
        <v>5444</v>
      </c>
      <c r="D1365" s="14" t="s">
        <v>5445</v>
      </c>
      <c r="E1365" s="7" t="s">
        <v>5446</v>
      </c>
      <c r="F1365" s="71" t="s">
        <v>5372</v>
      </c>
      <c r="G1365" s="7" t="s">
        <v>5447</v>
      </c>
      <c r="H1365" s="7" t="s">
        <v>5448</v>
      </c>
      <c r="I1365" s="7" t="s">
        <v>5449</v>
      </c>
      <c r="J1365" s="10">
        <v>0</v>
      </c>
      <c r="K1365" s="8" t="s">
        <v>3490</v>
      </c>
      <c r="L1365" s="8"/>
      <c r="M1365" s="101" t="s">
        <v>1014</v>
      </c>
      <c r="N1365" s="10" t="s">
        <v>5376</v>
      </c>
      <c r="O1365" s="10" t="s">
        <v>5415</v>
      </c>
      <c r="P1365" s="8"/>
      <c r="Q1365" s="8"/>
      <c r="R1365" s="7"/>
      <c r="S1365" s="13"/>
      <c r="T1365" s="7"/>
      <c r="U1365" s="7" t="s">
        <v>51</v>
      </c>
      <c r="V1365" s="13">
        <v>4</v>
      </c>
      <c r="W1365" s="8" t="s">
        <v>5450</v>
      </c>
    </row>
    <row r="1366" spans="1:23" ht="15.75" customHeight="1">
      <c r="A1366" s="7"/>
      <c r="B1366" s="7" t="s">
        <v>1168</v>
      </c>
      <c r="C1366" s="7" t="s">
        <v>5451</v>
      </c>
      <c r="D1366" s="14" t="s">
        <v>5452</v>
      </c>
      <c r="E1366" s="7" t="s">
        <v>5453</v>
      </c>
      <c r="F1366" s="71" t="s">
        <v>5454</v>
      </c>
      <c r="G1366" s="7" t="s">
        <v>5455</v>
      </c>
      <c r="H1366" s="7" t="s">
        <v>5456</v>
      </c>
      <c r="I1366" s="7" t="s">
        <v>5457</v>
      </c>
      <c r="J1366" s="10">
        <v>0</v>
      </c>
      <c r="K1366" s="8" t="s">
        <v>3490</v>
      </c>
      <c r="L1366" s="8"/>
      <c r="M1366" s="101" t="s">
        <v>1014</v>
      </c>
      <c r="N1366" s="10" t="s">
        <v>5376</v>
      </c>
      <c r="O1366" s="10" t="s">
        <v>5415</v>
      </c>
      <c r="P1366" s="8"/>
      <c r="Q1366" s="8"/>
      <c r="R1366" s="7"/>
      <c r="S1366" s="13"/>
      <c r="T1366" s="7"/>
      <c r="U1366" s="7" t="s">
        <v>51</v>
      </c>
      <c r="V1366" s="13">
        <v>8</v>
      </c>
      <c r="W1366" s="10" t="s">
        <v>5458</v>
      </c>
    </row>
    <row r="1367" spans="1:23" ht="15.75" customHeight="1">
      <c r="A1367" s="7"/>
      <c r="B1367" s="8" t="s">
        <v>58</v>
      </c>
      <c r="C1367" s="7" t="s">
        <v>5459</v>
      </c>
      <c r="D1367" s="9"/>
      <c r="E1367" s="8"/>
      <c r="F1367" s="8"/>
      <c r="G1367" s="8"/>
      <c r="H1367" s="8"/>
      <c r="I1367" s="8"/>
      <c r="J1367" s="10"/>
      <c r="K1367" s="8"/>
      <c r="L1367" s="8"/>
      <c r="M1367" s="8"/>
      <c r="N1367" s="8"/>
      <c r="O1367" s="8"/>
      <c r="P1367" s="8"/>
      <c r="Q1367" s="8"/>
      <c r="R1367" s="7" t="s">
        <v>60</v>
      </c>
      <c r="S1367" s="7"/>
      <c r="T1367" s="7"/>
      <c r="U1367" s="7"/>
      <c r="V1367" s="7"/>
      <c r="W1367" s="8"/>
    </row>
    <row r="1368" spans="1:23" ht="15.75" customHeight="1">
      <c r="A1368" s="7"/>
      <c r="B1368" s="7" t="s">
        <v>81</v>
      </c>
      <c r="C1368" s="7" t="s">
        <v>5460</v>
      </c>
      <c r="D1368" s="14" t="s">
        <v>5461</v>
      </c>
      <c r="E1368" s="7" t="s">
        <v>5462</v>
      </c>
      <c r="F1368" s="71" t="s">
        <v>5463</v>
      </c>
      <c r="G1368" s="7" t="s">
        <v>5464</v>
      </c>
      <c r="H1368" s="7" t="s">
        <v>5465</v>
      </c>
      <c r="I1368" s="7"/>
      <c r="J1368" s="10">
        <v>0</v>
      </c>
      <c r="K1368" s="8"/>
      <c r="L1368" s="8"/>
      <c r="M1368" s="101" t="s">
        <v>1014</v>
      </c>
      <c r="N1368" s="8"/>
      <c r="O1368" s="8"/>
      <c r="P1368" s="8"/>
      <c r="Q1368" s="8"/>
      <c r="R1368" s="7"/>
      <c r="S1368" s="13"/>
      <c r="T1368" s="7"/>
      <c r="U1368" s="7" t="s">
        <v>51</v>
      </c>
      <c r="V1368" s="13">
        <v>8</v>
      </c>
      <c r="W1368" s="8"/>
    </row>
    <row r="1369" spans="1:23" ht="15.75" customHeight="1">
      <c r="A1369" s="7"/>
      <c r="B1369" s="7" t="s">
        <v>81</v>
      </c>
      <c r="C1369" s="7" t="s">
        <v>5466</v>
      </c>
      <c r="D1369" s="14" t="s">
        <v>5467</v>
      </c>
      <c r="E1369" s="14" t="s">
        <v>5468</v>
      </c>
      <c r="F1369" s="71" t="s">
        <v>5435</v>
      </c>
      <c r="G1369" s="7" t="s">
        <v>5436</v>
      </c>
      <c r="H1369" s="7"/>
      <c r="I1369" s="7"/>
      <c r="J1369" s="10">
        <v>0</v>
      </c>
      <c r="K1369" s="8"/>
      <c r="L1369" s="8"/>
      <c r="M1369" s="101" t="s">
        <v>1014</v>
      </c>
      <c r="N1369" s="8"/>
      <c r="O1369" s="8"/>
      <c r="P1369" s="8"/>
      <c r="Q1369" s="8"/>
      <c r="R1369" s="7"/>
      <c r="S1369" s="13"/>
      <c r="T1369" s="7"/>
      <c r="U1369" s="7"/>
      <c r="V1369" s="13">
        <v>2</v>
      </c>
      <c r="W1369" s="8" t="s">
        <v>5469</v>
      </c>
    </row>
    <row r="1370" spans="1:23" ht="15.75" customHeight="1">
      <c r="A1370" s="7"/>
      <c r="B1370" s="7" t="s">
        <v>81</v>
      </c>
      <c r="C1370" s="7" t="s">
        <v>5470</v>
      </c>
      <c r="D1370" s="14" t="s">
        <v>5471</v>
      </c>
      <c r="E1370" s="14" t="s">
        <v>5472</v>
      </c>
      <c r="F1370" s="71" t="s">
        <v>5473</v>
      </c>
      <c r="G1370" s="7" t="s">
        <v>5474</v>
      </c>
      <c r="H1370" s="7"/>
      <c r="I1370" s="7"/>
      <c r="J1370" s="10">
        <v>0</v>
      </c>
      <c r="K1370" s="8"/>
      <c r="L1370" s="8"/>
      <c r="M1370" s="101" t="s">
        <v>1014</v>
      </c>
      <c r="N1370" s="8"/>
      <c r="O1370" s="8"/>
      <c r="P1370" s="8"/>
      <c r="Q1370" s="8"/>
      <c r="R1370" s="7"/>
      <c r="S1370" s="13"/>
      <c r="T1370" s="7"/>
      <c r="U1370" s="7"/>
      <c r="V1370" s="13">
        <v>7</v>
      </c>
      <c r="W1370" s="8" t="s">
        <v>5475</v>
      </c>
    </row>
    <row r="1371" spans="1:23" ht="15.75" customHeight="1">
      <c r="A1371" s="7"/>
      <c r="B1371" s="7" t="s">
        <v>1168</v>
      </c>
      <c r="C1371" s="7" t="s">
        <v>5476</v>
      </c>
      <c r="D1371" s="14" t="s">
        <v>5445</v>
      </c>
      <c r="E1371" s="7" t="s">
        <v>5446</v>
      </c>
      <c r="F1371" s="71" t="s">
        <v>5477</v>
      </c>
      <c r="G1371" s="7" t="s">
        <v>5447</v>
      </c>
      <c r="H1371" s="7" t="s">
        <v>5478</v>
      </c>
      <c r="I1371" s="7" t="s">
        <v>5375</v>
      </c>
      <c r="J1371" s="10">
        <v>0</v>
      </c>
      <c r="K1371" s="8" t="s">
        <v>3490</v>
      </c>
      <c r="L1371" s="8"/>
      <c r="M1371" s="101" t="s">
        <v>1014</v>
      </c>
      <c r="N1371" s="10" t="s">
        <v>5376</v>
      </c>
      <c r="O1371" s="10" t="s">
        <v>5415</v>
      </c>
      <c r="P1371" s="8"/>
      <c r="Q1371" s="8"/>
      <c r="R1371" s="7"/>
      <c r="S1371" s="13"/>
      <c r="T1371" s="7"/>
      <c r="U1371" s="7"/>
      <c r="V1371" s="13">
        <v>4</v>
      </c>
      <c r="W1371" s="8" t="s">
        <v>5479</v>
      </c>
    </row>
    <row r="1372" spans="1:23" ht="15.75" customHeight="1">
      <c r="A1372" s="7"/>
      <c r="B1372" s="7" t="s">
        <v>1168</v>
      </c>
      <c r="C1372" s="7" t="s">
        <v>5480</v>
      </c>
      <c r="D1372" s="14" t="s">
        <v>5481</v>
      </c>
      <c r="E1372" s="7" t="s">
        <v>5482</v>
      </c>
      <c r="F1372" s="71" t="s">
        <v>5483</v>
      </c>
      <c r="G1372" s="7" t="s">
        <v>5484</v>
      </c>
      <c r="H1372" s="7" t="s">
        <v>5465</v>
      </c>
      <c r="I1372" s="7" t="s">
        <v>5485</v>
      </c>
      <c r="J1372" s="10">
        <v>0</v>
      </c>
      <c r="K1372" s="8" t="s">
        <v>3490</v>
      </c>
      <c r="L1372" s="8"/>
      <c r="M1372" s="101" t="s">
        <v>1014</v>
      </c>
      <c r="N1372" s="10" t="s">
        <v>5376</v>
      </c>
      <c r="O1372" s="10" t="s">
        <v>5415</v>
      </c>
      <c r="P1372" s="8"/>
      <c r="Q1372" s="8"/>
      <c r="R1372" s="7"/>
      <c r="S1372" s="13"/>
      <c r="T1372" s="7"/>
      <c r="U1372" s="7"/>
      <c r="V1372" s="13">
        <v>10</v>
      </c>
      <c r="W1372" s="10" t="s">
        <v>5486</v>
      </c>
    </row>
    <row r="1373" spans="1:23" ht="15.75" customHeight="1">
      <c r="A1373" s="7"/>
      <c r="B1373" s="7" t="s">
        <v>81</v>
      </c>
      <c r="C1373" s="7" t="s">
        <v>5487</v>
      </c>
      <c r="D1373" s="14" t="s">
        <v>5488</v>
      </c>
      <c r="E1373" s="7" t="s">
        <v>5489</v>
      </c>
      <c r="F1373" s="71" t="s">
        <v>5490</v>
      </c>
      <c r="G1373" s="7" t="s">
        <v>5491</v>
      </c>
      <c r="H1373" s="7" t="s">
        <v>5465</v>
      </c>
      <c r="I1373" s="7"/>
      <c r="J1373" s="10">
        <v>0</v>
      </c>
      <c r="K1373" s="8"/>
      <c r="L1373" s="8"/>
      <c r="M1373" s="101" t="s">
        <v>1014</v>
      </c>
      <c r="N1373" s="8"/>
      <c r="O1373" s="8"/>
      <c r="P1373" s="8"/>
      <c r="Q1373" s="8"/>
      <c r="R1373" s="7"/>
      <c r="S1373" s="13"/>
      <c r="T1373" s="7"/>
      <c r="U1373" s="7" t="s">
        <v>51</v>
      </c>
      <c r="V1373" s="13">
        <v>8</v>
      </c>
      <c r="W1373" s="8"/>
    </row>
    <row r="1374" spans="1:23" ht="15.75" customHeight="1">
      <c r="A1374" s="7"/>
      <c r="B1374" s="7" t="s">
        <v>1168</v>
      </c>
      <c r="C1374" s="7" t="s">
        <v>5492</v>
      </c>
      <c r="D1374" s="14" t="s">
        <v>5445</v>
      </c>
      <c r="E1374" s="7" t="s">
        <v>5446</v>
      </c>
      <c r="F1374" s="71" t="s">
        <v>5372</v>
      </c>
      <c r="G1374" s="7" t="s">
        <v>5447</v>
      </c>
      <c r="H1374" s="7" t="s">
        <v>5478</v>
      </c>
      <c r="I1374" s="7" t="s">
        <v>5375</v>
      </c>
      <c r="J1374" s="10">
        <v>0</v>
      </c>
      <c r="K1374" s="8" t="s">
        <v>3490</v>
      </c>
      <c r="L1374" s="8"/>
      <c r="M1374" s="101" t="s">
        <v>1014</v>
      </c>
      <c r="N1374" s="10" t="s">
        <v>5376</v>
      </c>
      <c r="O1374" s="10" t="s">
        <v>5415</v>
      </c>
      <c r="P1374" s="8"/>
      <c r="Q1374" s="8"/>
      <c r="R1374" s="7"/>
      <c r="S1374" s="13"/>
      <c r="T1374" s="7"/>
      <c r="U1374" s="7"/>
      <c r="V1374" s="7">
        <v>3</v>
      </c>
      <c r="W1374" s="8" t="s">
        <v>5493</v>
      </c>
    </row>
    <row r="1375" spans="1:23" ht="15.75" customHeight="1">
      <c r="A1375" s="7"/>
      <c r="B1375" s="7" t="s">
        <v>1168</v>
      </c>
      <c r="C1375" s="7" t="s">
        <v>5494</v>
      </c>
      <c r="D1375" s="14" t="s">
        <v>5495</v>
      </c>
      <c r="E1375" s="7" t="s">
        <v>5496</v>
      </c>
      <c r="F1375" s="71" t="s">
        <v>5497</v>
      </c>
      <c r="G1375" s="7" t="s">
        <v>5498</v>
      </c>
      <c r="H1375" s="7" t="s">
        <v>5465</v>
      </c>
      <c r="I1375" s="7" t="s">
        <v>5499</v>
      </c>
      <c r="J1375" s="10">
        <v>0</v>
      </c>
      <c r="K1375" s="8" t="s">
        <v>3490</v>
      </c>
      <c r="L1375" s="77"/>
      <c r="M1375" s="101" t="s">
        <v>1014</v>
      </c>
      <c r="N1375" s="10" t="s">
        <v>5376</v>
      </c>
      <c r="O1375" s="10" t="s">
        <v>5415</v>
      </c>
      <c r="P1375" s="8"/>
      <c r="Q1375" s="8"/>
      <c r="R1375" s="7"/>
      <c r="S1375" s="13"/>
      <c r="T1375" s="7"/>
      <c r="U1375" s="7"/>
      <c r="V1375" s="13">
        <v>8</v>
      </c>
      <c r="W1375" s="10" t="s">
        <v>5500</v>
      </c>
    </row>
    <row r="1376" spans="1:23" ht="15.75" customHeight="1">
      <c r="A1376" s="7"/>
      <c r="B1376" s="8" t="s">
        <v>839</v>
      </c>
      <c r="C1376" s="8" t="s">
        <v>5351</v>
      </c>
      <c r="D1376" s="9" t="s">
        <v>5352</v>
      </c>
      <c r="E1376" s="9"/>
      <c r="F1376" s="8"/>
      <c r="G1376" s="8"/>
      <c r="H1376" s="8"/>
      <c r="I1376" s="8"/>
      <c r="J1376" s="8"/>
      <c r="K1376" s="8"/>
      <c r="L1376" s="8"/>
      <c r="M1376" s="8"/>
      <c r="N1376" s="8"/>
      <c r="O1376" s="8"/>
      <c r="P1376" s="8"/>
      <c r="Q1376" s="8"/>
      <c r="R1376" s="7"/>
      <c r="S1376" s="7"/>
      <c r="T1376" s="7"/>
      <c r="U1376" s="7"/>
      <c r="V1376" s="7"/>
      <c r="W1376" s="8"/>
    </row>
    <row r="1377" spans="1:23" ht="15.75" customHeight="1">
      <c r="A1377" s="7"/>
      <c r="B1377" s="8" t="s">
        <v>58</v>
      </c>
      <c r="C1377" s="7" t="s">
        <v>5501</v>
      </c>
      <c r="D1377" s="9"/>
      <c r="E1377" s="8"/>
      <c r="F1377" s="8"/>
      <c r="G1377" s="8"/>
      <c r="H1377" s="8"/>
      <c r="I1377" s="8"/>
      <c r="J1377" s="8"/>
      <c r="K1377" s="8"/>
      <c r="L1377" s="8"/>
      <c r="M1377" s="8"/>
      <c r="N1377" s="8"/>
      <c r="O1377" s="8"/>
      <c r="P1377" s="8"/>
      <c r="Q1377" s="8"/>
      <c r="R1377" s="7" t="s">
        <v>60</v>
      </c>
      <c r="S1377" s="7"/>
      <c r="T1377" s="7"/>
      <c r="U1377" s="7"/>
      <c r="V1377" s="7"/>
      <c r="W1377" s="8"/>
    </row>
    <row r="1378" spans="1:23" ht="15.75" customHeight="1">
      <c r="A1378" s="48"/>
      <c r="B1378" s="49" t="s">
        <v>839</v>
      </c>
      <c r="C1378" s="48" t="s">
        <v>5346</v>
      </c>
      <c r="D1378" s="391" t="s">
        <v>5347</v>
      </c>
      <c r="E1378" s="48"/>
      <c r="F1378" s="48"/>
      <c r="G1378" s="48"/>
      <c r="H1378" s="48"/>
      <c r="I1378" s="48"/>
      <c r="J1378" s="49"/>
      <c r="K1378" s="48"/>
      <c r="L1378" s="48"/>
      <c r="M1378" s="49"/>
      <c r="N1378" s="48"/>
      <c r="O1378" s="48"/>
      <c r="P1378" s="48"/>
      <c r="Q1378" s="48"/>
      <c r="R1378" s="7"/>
      <c r="S1378" s="7"/>
      <c r="T1378" s="7"/>
      <c r="U1378" s="7"/>
      <c r="V1378" s="7"/>
      <c r="W1378" s="49"/>
    </row>
    <row r="1379" spans="1:23" ht="15.75" customHeight="1">
      <c r="A1379" s="48"/>
      <c r="B1379" s="51" t="s">
        <v>5502</v>
      </c>
      <c r="C1379" s="48"/>
      <c r="D1379" s="232"/>
      <c r="E1379" s="48"/>
      <c r="F1379" s="48"/>
      <c r="G1379" s="48"/>
      <c r="H1379" s="48"/>
      <c r="I1379" s="48"/>
      <c r="J1379" s="49"/>
      <c r="K1379" s="48"/>
      <c r="L1379" s="48"/>
      <c r="M1379" s="49"/>
      <c r="N1379" s="48"/>
      <c r="O1379" s="48"/>
      <c r="P1379" s="48"/>
      <c r="Q1379" s="48"/>
      <c r="R1379" s="7"/>
      <c r="S1379" s="13" t="s">
        <v>51</v>
      </c>
      <c r="T1379" s="7"/>
      <c r="U1379" s="7"/>
      <c r="V1379" s="7"/>
      <c r="W1379" s="49"/>
    </row>
    <row r="1380" spans="1:23" ht="15.75" customHeight="1">
      <c r="A1380" s="7"/>
      <c r="B1380" s="8" t="s">
        <v>66</v>
      </c>
      <c r="C1380" s="7" t="s">
        <v>5503</v>
      </c>
      <c r="D1380" s="109" t="s">
        <v>5504</v>
      </c>
      <c r="E1380" s="109"/>
      <c r="F1380" s="7"/>
      <c r="G1380" s="7"/>
      <c r="H1380" s="7"/>
      <c r="I1380" s="7"/>
      <c r="J1380" s="8" t="s">
        <v>3021</v>
      </c>
      <c r="K1380" s="7"/>
      <c r="L1380" s="7"/>
      <c r="M1380" s="8"/>
      <c r="N1380" s="7"/>
      <c r="O1380" s="7"/>
      <c r="P1380" s="7"/>
      <c r="Q1380" s="7"/>
      <c r="R1380" s="7"/>
      <c r="S1380" s="7"/>
      <c r="T1380" s="7"/>
      <c r="U1380" s="7"/>
      <c r="V1380" s="7"/>
      <c r="W1380" s="8" t="s">
        <v>3021</v>
      </c>
    </row>
    <row r="1381" spans="1:23" ht="15.75" customHeight="1">
      <c r="A1381" s="7"/>
      <c r="B1381" s="8" t="s">
        <v>63</v>
      </c>
      <c r="C1381" s="8" t="s">
        <v>5505</v>
      </c>
      <c r="D1381" s="15" t="s">
        <v>5506</v>
      </c>
      <c r="E1381" s="15"/>
      <c r="F1381" s="8"/>
      <c r="G1381" s="8"/>
      <c r="H1381" s="8"/>
      <c r="I1381" s="8"/>
      <c r="J1381" s="10"/>
      <c r="K1381" s="8"/>
      <c r="L1381" s="8"/>
      <c r="M1381" s="8"/>
      <c r="N1381" s="8"/>
      <c r="O1381" s="8"/>
      <c r="P1381" s="8"/>
      <c r="Q1381" s="8"/>
      <c r="R1381" s="7"/>
      <c r="S1381" s="7"/>
      <c r="T1381" s="7"/>
      <c r="U1381" s="7"/>
      <c r="V1381" s="7"/>
      <c r="W1381" s="10"/>
    </row>
    <row r="1382" spans="1:23" ht="15.75" customHeight="1">
      <c r="A1382" s="7"/>
      <c r="B1382" s="7" t="s">
        <v>58</v>
      </c>
      <c r="C1382" s="7" t="s">
        <v>5507</v>
      </c>
      <c r="D1382" s="7"/>
      <c r="E1382" s="7"/>
      <c r="F1382" s="7"/>
      <c r="G1382" s="7"/>
      <c r="H1382" s="7"/>
      <c r="I1382" s="7"/>
      <c r="J1382" s="8"/>
      <c r="K1382" s="7"/>
      <c r="L1382" s="7"/>
      <c r="M1382" s="7"/>
      <c r="N1382" s="7"/>
      <c r="O1382" s="7"/>
      <c r="P1382" s="7"/>
      <c r="Q1382" s="7"/>
      <c r="R1382" s="7" t="s">
        <v>70</v>
      </c>
      <c r="S1382" s="7"/>
      <c r="T1382" s="7"/>
      <c r="U1382" s="7"/>
      <c r="V1382" s="7"/>
      <c r="W1382" s="8"/>
    </row>
    <row r="1383" spans="1:23" ht="15.75" customHeight="1">
      <c r="A1383" s="13" t="s">
        <v>71</v>
      </c>
      <c r="B1383" s="13" t="s">
        <v>5508</v>
      </c>
      <c r="C1383" s="13" t="s">
        <v>5509</v>
      </c>
      <c r="D1383" s="7" t="s">
        <v>5510</v>
      </c>
      <c r="E1383" s="392" t="s">
        <v>5511</v>
      </c>
      <c r="F1383" s="381" t="s">
        <v>5512</v>
      </c>
      <c r="G1383" s="7"/>
      <c r="H1383" s="7"/>
      <c r="I1383" s="7" t="s">
        <v>5513</v>
      </c>
      <c r="J1383" s="10"/>
      <c r="K1383" s="13" t="s">
        <v>5514</v>
      </c>
      <c r="L1383" s="7"/>
      <c r="M1383" s="101" t="s">
        <v>1014</v>
      </c>
      <c r="N1383" s="7"/>
      <c r="O1383" s="7"/>
      <c r="P1383" s="7"/>
      <c r="Q1383" s="7"/>
      <c r="R1383" s="7"/>
      <c r="S1383" s="7"/>
      <c r="T1383" s="7"/>
      <c r="U1383" s="7"/>
      <c r="V1383" s="7"/>
      <c r="W1383" s="10"/>
    </row>
    <row r="1384" spans="1:23" ht="15.75" customHeight="1">
      <c r="A1384" s="13" t="s">
        <v>71</v>
      </c>
      <c r="B1384" s="13" t="s">
        <v>5515</v>
      </c>
      <c r="C1384" s="13" t="s">
        <v>5516</v>
      </c>
      <c r="D1384" s="7" t="s">
        <v>5517</v>
      </c>
      <c r="E1384" s="392" t="s">
        <v>5518</v>
      </c>
      <c r="F1384" s="381" t="s">
        <v>5519</v>
      </c>
      <c r="G1384" s="7"/>
      <c r="H1384" s="7"/>
      <c r="I1384" s="7"/>
      <c r="J1384" s="10"/>
      <c r="K1384" s="13" t="s">
        <v>5514</v>
      </c>
      <c r="L1384" s="7"/>
      <c r="M1384" s="101" t="s">
        <v>1014</v>
      </c>
      <c r="N1384" s="7"/>
      <c r="O1384" s="7"/>
      <c r="P1384" s="7"/>
      <c r="Q1384" s="7"/>
      <c r="R1384" s="7"/>
      <c r="S1384" s="7"/>
      <c r="T1384" s="7"/>
      <c r="U1384" s="7"/>
      <c r="V1384" s="7"/>
      <c r="W1384" s="10"/>
    </row>
    <row r="1385" spans="1:23" ht="15.75" customHeight="1">
      <c r="A1385" s="13" t="s">
        <v>71</v>
      </c>
      <c r="B1385" s="13" t="s">
        <v>5520</v>
      </c>
      <c r="C1385" s="13" t="s">
        <v>5521</v>
      </c>
      <c r="D1385" s="13" t="s">
        <v>5522</v>
      </c>
      <c r="E1385" s="392" t="s">
        <v>5523</v>
      </c>
      <c r="F1385" s="381" t="s">
        <v>5524</v>
      </c>
      <c r="G1385" s="7"/>
      <c r="H1385" s="7"/>
      <c r="I1385" s="7"/>
      <c r="J1385" s="10"/>
      <c r="K1385" s="13" t="s">
        <v>5514</v>
      </c>
      <c r="L1385" s="7"/>
      <c r="M1385" s="101" t="s">
        <v>1014</v>
      </c>
      <c r="N1385" s="7"/>
      <c r="O1385" s="7"/>
      <c r="P1385" s="7"/>
      <c r="Q1385" s="7"/>
      <c r="R1385" s="7"/>
      <c r="S1385" s="7"/>
      <c r="T1385" s="7"/>
      <c r="U1385" s="7"/>
      <c r="V1385" s="7"/>
      <c r="W1385" s="10"/>
    </row>
    <row r="1386" spans="1:23" ht="15.75" customHeight="1">
      <c r="A1386" s="13" t="s">
        <v>71</v>
      </c>
      <c r="B1386" s="13" t="s">
        <v>5525</v>
      </c>
      <c r="C1386" s="13" t="s">
        <v>5526</v>
      </c>
      <c r="D1386" s="7" t="s">
        <v>5527</v>
      </c>
      <c r="E1386" s="392" t="s">
        <v>5528</v>
      </c>
      <c r="F1386" s="381" t="s">
        <v>5529</v>
      </c>
      <c r="G1386" s="7"/>
      <c r="H1386" s="7"/>
      <c r="I1386" s="7" t="s">
        <v>5513</v>
      </c>
      <c r="J1386" s="10"/>
      <c r="K1386" s="13" t="s">
        <v>5514</v>
      </c>
      <c r="L1386" s="7"/>
      <c r="M1386" s="101" t="s">
        <v>1014</v>
      </c>
      <c r="N1386" s="7"/>
      <c r="O1386" s="7"/>
      <c r="P1386" s="7"/>
      <c r="Q1386" s="7"/>
      <c r="R1386" s="7"/>
      <c r="S1386" s="7"/>
      <c r="T1386" s="7"/>
      <c r="U1386" s="7"/>
      <c r="V1386" s="7"/>
      <c r="W1386" s="10"/>
    </row>
    <row r="1387" spans="1:23" ht="15.75" customHeight="1">
      <c r="A1387" s="13" t="s">
        <v>71</v>
      </c>
      <c r="B1387" s="13" t="s">
        <v>5530</v>
      </c>
      <c r="C1387" s="13" t="s">
        <v>5531</v>
      </c>
      <c r="D1387" s="7" t="s">
        <v>5532</v>
      </c>
      <c r="E1387" s="392" t="s">
        <v>5533</v>
      </c>
      <c r="F1387" s="381" t="s">
        <v>5534</v>
      </c>
      <c r="G1387" s="7"/>
      <c r="H1387" s="7"/>
      <c r="I1387" s="7" t="s">
        <v>5513</v>
      </c>
      <c r="J1387" s="10"/>
      <c r="K1387" s="13" t="s">
        <v>5514</v>
      </c>
      <c r="L1387" s="7"/>
      <c r="M1387" s="101" t="s">
        <v>1014</v>
      </c>
      <c r="N1387" s="7"/>
      <c r="O1387" s="7"/>
      <c r="P1387" s="7"/>
      <c r="Q1387" s="7"/>
      <c r="R1387" s="7"/>
      <c r="S1387" s="7"/>
      <c r="T1387" s="7"/>
      <c r="U1387" s="7"/>
      <c r="V1387" s="7"/>
      <c r="W1387" s="10"/>
    </row>
    <row r="1388" spans="1:23" ht="15.75" customHeight="1">
      <c r="A1388" s="13" t="s">
        <v>71</v>
      </c>
      <c r="B1388" s="13" t="s">
        <v>5535</v>
      </c>
      <c r="C1388" s="13" t="s">
        <v>5536</v>
      </c>
      <c r="D1388" s="7" t="s">
        <v>5537</v>
      </c>
      <c r="E1388" s="392" t="s">
        <v>5538</v>
      </c>
      <c r="F1388" s="381" t="s">
        <v>5539</v>
      </c>
      <c r="G1388" s="7"/>
      <c r="H1388" s="7"/>
      <c r="I1388" s="7"/>
      <c r="J1388" s="10"/>
      <c r="K1388" s="7"/>
      <c r="L1388" s="7"/>
      <c r="M1388" s="101" t="s">
        <v>1014</v>
      </c>
      <c r="N1388" s="7"/>
      <c r="O1388" s="7"/>
      <c r="P1388" s="7"/>
      <c r="Q1388" s="7"/>
      <c r="R1388" s="7"/>
      <c r="S1388" s="7"/>
      <c r="T1388" s="7"/>
      <c r="U1388" s="7"/>
      <c r="V1388" s="7"/>
      <c r="W1388" s="10"/>
    </row>
    <row r="1389" spans="1:23" ht="15.75" customHeight="1">
      <c r="A1389" s="13" t="s">
        <v>71</v>
      </c>
      <c r="B1389" s="13" t="s">
        <v>5540</v>
      </c>
      <c r="C1389" s="13" t="s">
        <v>5541</v>
      </c>
      <c r="D1389" s="13" t="s">
        <v>5542</v>
      </c>
      <c r="E1389" s="392" t="s">
        <v>5543</v>
      </c>
      <c r="F1389" s="381" t="s">
        <v>5544</v>
      </c>
      <c r="G1389" s="7"/>
      <c r="H1389" s="7"/>
      <c r="I1389" s="7"/>
      <c r="J1389" s="10"/>
      <c r="K1389" s="7"/>
      <c r="L1389" s="7"/>
      <c r="M1389" s="101" t="s">
        <v>1014</v>
      </c>
      <c r="N1389" s="7"/>
      <c r="O1389" s="7"/>
      <c r="P1389" s="7"/>
      <c r="Q1389" s="7"/>
      <c r="R1389" s="7"/>
      <c r="S1389" s="7"/>
      <c r="T1389" s="7"/>
      <c r="U1389" s="7"/>
      <c r="V1389" s="7"/>
      <c r="W1389" s="10"/>
    </row>
    <row r="1390" spans="1:23" ht="15.75" customHeight="1">
      <c r="A1390" s="13" t="s">
        <v>71</v>
      </c>
      <c r="B1390" s="13" t="s">
        <v>5545</v>
      </c>
      <c r="C1390" s="13" t="s">
        <v>5546</v>
      </c>
      <c r="D1390" s="13" t="s">
        <v>5547</v>
      </c>
      <c r="E1390" s="392" t="s">
        <v>5548</v>
      </c>
      <c r="F1390" s="381" t="s">
        <v>5549</v>
      </c>
      <c r="G1390" s="7"/>
      <c r="H1390" s="7"/>
      <c r="I1390" s="7" t="s">
        <v>5513</v>
      </c>
      <c r="J1390" s="10"/>
      <c r="K1390" s="13" t="s">
        <v>5514</v>
      </c>
      <c r="L1390" s="7"/>
      <c r="M1390" s="101" t="s">
        <v>1014</v>
      </c>
      <c r="N1390" s="7"/>
      <c r="O1390" s="7"/>
      <c r="P1390" s="7"/>
      <c r="Q1390" s="7"/>
      <c r="R1390" s="7"/>
      <c r="S1390" s="7"/>
      <c r="T1390" s="7"/>
      <c r="U1390" s="7"/>
      <c r="V1390" s="7"/>
      <c r="W1390" s="10"/>
    </row>
    <row r="1391" spans="1:23" ht="15.75" customHeight="1">
      <c r="A1391" s="13" t="s">
        <v>71</v>
      </c>
      <c r="B1391" s="13" t="s">
        <v>5550</v>
      </c>
      <c r="C1391" s="13" t="s">
        <v>5551</v>
      </c>
      <c r="D1391" s="7" t="s">
        <v>5552</v>
      </c>
      <c r="E1391" s="392" t="s">
        <v>5553</v>
      </c>
      <c r="F1391" s="381" t="s">
        <v>5554</v>
      </c>
      <c r="G1391" s="7"/>
      <c r="H1391" s="7"/>
      <c r="I1391" s="7" t="s">
        <v>5513</v>
      </c>
      <c r="J1391" s="10"/>
      <c r="K1391" s="13" t="s">
        <v>5514</v>
      </c>
      <c r="L1391" s="7"/>
      <c r="M1391" s="101" t="s">
        <v>1014</v>
      </c>
      <c r="N1391" s="7"/>
      <c r="O1391" s="7"/>
      <c r="P1391" s="7"/>
      <c r="Q1391" s="7"/>
      <c r="R1391" s="7"/>
      <c r="S1391" s="7"/>
      <c r="T1391" s="7"/>
      <c r="U1391" s="7"/>
      <c r="V1391" s="7"/>
      <c r="W1391" s="10"/>
    </row>
    <row r="1392" spans="1:23" ht="15.75" customHeight="1">
      <c r="A1392" s="13" t="s">
        <v>71</v>
      </c>
      <c r="B1392" s="13" t="s">
        <v>5555</v>
      </c>
      <c r="C1392" s="13" t="s">
        <v>5556</v>
      </c>
      <c r="D1392" s="7" t="s">
        <v>5557</v>
      </c>
      <c r="E1392" s="393" t="s">
        <v>5558</v>
      </c>
      <c r="F1392" s="394" t="s">
        <v>5559</v>
      </c>
      <c r="G1392" s="7"/>
      <c r="H1392" s="7"/>
      <c r="I1392" s="7" t="s">
        <v>5560</v>
      </c>
      <c r="J1392" s="10" t="s">
        <v>5561</v>
      </c>
      <c r="K1392" s="7"/>
      <c r="L1392" s="7"/>
      <c r="M1392" s="101" t="s">
        <v>1014</v>
      </c>
      <c r="N1392" s="7"/>
      <c r="O1392" s="7"/>
      <c r="P1392" s="7"/>
      <c r="Q1392" s="7"/>
      <c r="R1392" s="7"/>
      <c r="S1392" s="7"/>
      <c r="T1392" s="7"/>
      <c r="U1392" s="7"/>
      <c r="V1392" s="7"/>
      <c r="W1392" s="10" t="s">
        <v>5562</v>
      </c>
    </row>
    <row r="1393" spans="1:23" ht="15.75" customHeight="1">
      <c r="A1393" s="13" t="s">
        <v>71</v>
      </c>
      <c r="B1393" s="13" t="s">
        <v>102</v>
      </c>
      <c r="C1393" s="13" t="s">
        <v>5563</v>
      </c>
      <c r="D1393" s="26" t="s">
        <v>5564</v>
      </c>
      <c r="E1393" s="13" t="s">
        <v>5565</v>
      </c>
      <c r="F1393" s="123" t="s">
        <v>5566</v>
      </c>
      <c r="G1393" s="13" t="s">
        <v>5567</v>
      </c>
      <c r="H1393" s="7"/>
      <c r="I1393" s="7"/>
      <c r="J1393" s="10" t="s">
        <v>5568</v>
      </c>
      <c r="K1393" s="7"/>
      <c r="L1393" s="7"/>
      <c r="M1393" s="101" t="s">
        <v>1014</v>
      </c>
      <c r="N1393" s="7"/>
      <c r="O1393" s="7"/>
      <c r="P1393" s="7"/>
      <c r="Q1393" s="7"/>
      <c r="R1393" s="7"/>
      <c r="S1393" s="13"/>
      <c r="T1393" s="7"/>
      <c r="U1393" s="7"/>
      <c r="V1393" s="7"/>
      <c r="W1393" s="10"/>
    </row>
    <row r="1394" spans="1:23" ht="15.75" customHeight="1">
      <c r="A1394" s="7"/>
      <c r="B1394" s="8" t="s">
        <v>66</v>
      </c>
      <c r="C1394" s="8" t="s">
        <v>5569</v>
      </c>
      <c r="D1394" s="15"/>
      <c r="E1394" s="8"/>
      <c r="F1394" s="8"/>
      <c r="G1394" s="8"/>
      <c r="H1394" s="8"/>
      <c r="I1394" s="8"/>
      <c r="J1394" s="10">
        <v>0</v>
      </c>
      <c r="K1394" s="8"/>
      <c r="L1394" s="8"/>
      <c r="M1394" s="8"/>
      <c r="N1394" s="8"/>
      <c r="O1394" s="8"/>
      <c r="P1394" s="8"/>
      <c r="Q1394" s="8"/>
      <c r="R1394" s="7"/>
      <c r="S1394" s="13" t="s">
        <v>51</v>
      </c>
      <c r="T1394" s="7"/>
      <c r="U1394" s="7"/>
      <c r="V1394" s="7"/>
      <c r="W1394" s="10" t="s">
        <v>5570</v>
      </c>
    </row>
    <row r="1395" spans="1:23" ht="15.75" customHeight="1">
      <c r="A1395" s="7"/>
      <c r="B1395" s="8" t="s">
        <v>63</v>
      </c>
      <c r="C1395" s="8" t="s">
        <v>5571</v>
      </c>
      <c r="D1395" s="15" t="s">
        <v>5572</v>
      </c>
      <c r="E1395" s="15"/>
      <c r="F1395" s="8"/>
      <c r="G1395" s="8"/>
      <c r="H1395" s="8"/>
      <c r="I1395" s="8"/>
      <c r="J1395" s="13">
        <v>0</v>
      </c>
      <c r="K1395" s="8"/>
      <c r="L1395" s="8"/>
      <c r="M1395" s="8"/>
      <c r="N1395" s="8"/>
      <c r="O1395" s="8"/>
      <c r="P1395" s="8"/>
      <c r="Q1395" s="8"/>
      <c r="R1395" s="7"/>
      <c r="S1395" s="13"/>
      <c r="T1395" s="7"/>
      <c r="U1395" s="7"/>
      <c r="V1395" s="7"/>
      <c r="W1395" s="7"/>
    </row>
    <row r="1396" spans="1:23" ht="84.75" customHeight="1">
      <c r="A1396" s="7"/>
      <c r="B1396" s="8" t="s">
        <v>63</v>
      </c>
      <c r="C1396" s="8" t="s">
        <v>5573</v>
      </c>
      <c r="D1396" s="9" t="s">
        <v>5574</v>
      </c>
      <c r="E1396" s="234" t="s">
        <v>5575</v>
      </c>
      <c r="F1396" s="107" t="s">
        <v>5576</v>
      </c>
      <c r="G1396" s="8" t="s">
        <v>5577</v>
      </c>
      <c r="H1396" s="9"/>
      <c r="I1396" s="8"/>
      <c r="J1396" s="13">
        <v>0</v>
      </c>
      <c r="K1396" s="8"/>
      <c r="L1396" s="8"/>
      <c r="M1396" s="8"/>
      <c r="N1396" s="8"/>
      <c r="O1396" s="8"/>
      <c r="P1396" s="8"/>
      <c r="Q1396" s="8"/>
      <c r="R1396" s="7"/>
      <c r="S1396" s="13"/>
      <c r="T1396" s="7"/>
      <c r="U1396" s="7"/>
      <c r="V1396" s="13">
        <v>7</v>
      </c>
      <c r="W1396" s="7"/>
    </row>
    <row r="1397" spans="1:23" ht="15.75" customHeight="1">
      <c r="A1397" s="7"/>
      <c r="B1397" s="8" t="s">
        <v>66</v>
      </c>
      <c r="C1397" s="8" t="s">
        <v>5578</v>
      </c>
      <c r="D1397" s="9"/>
      <c r="E1397" s="8"/>
      <c r="F1397" s="8"/>
      <c r="G1397" s="8"/>
      <c r="H1397" s="8"/>
      <c r="I1397" s="8"/>
      <c r="J1397" s="13">
        <v>0</v>
      </c>
      <c r="K1397" s="7" t="s">
        <v>2705</v>
      </c>
      <c r="L1397" s="8"/>
      <c r="M1397" s="8"/>
      <c r="N1397" s="8"/>
      <c r="O1397" s="8"/>
      <c r="P1397" s="8"/>
      <c r="Q1397" s="8"/>
      <c r="R1397" s="7"/>
      <c r="S1397" s="13" t="s">
        <v>51</v>
      </c>
      <c r="T1397" s="7"/>
      <c r="U1397" s="7"/>
      <c r="V1397" s="7"/>
      <c r="W1397" s="7"/>
    </row>
    <row r="1398" spans="1:23" ht="15.75" customHeight="1">
      <c r="A1398" s="7"/>
      <c r="B1398" s="8" t="s">
        <v>63</v>
      </c>
      <c r="C1398" s="8" t="s">
        <v>5579</v>
      </c>
      <c r="D1398" s="9" t="s">
        <v>5580</v>
      </c>
      <c r="E1398" s="8" t="s">
        <v>5581</v>
      </c>
      <c r="F1398" s="107" t="s">
        <v>5582</v>
      </c>
      <c r="G1398" s="8" t="s">
        <v>5583</v>
      </c>
      <c r="H1398" s="8" t="s">
        <v>5584</v>
      </c>
      <c r="I1398" s="8"/>
      <c r="J1398" s="10">
        <v>0</v>
      </c>
      <c r="K1398" s="8"/>
      <c r="L1398" s="8"/>
      <c r="M1398" s="8"/>
      <c r="N1398" s="8"/>
      <c r="O1398" s="8"/>
      <c r="P1398" s="8"/>
      <c r="Q1398" s="8"/>
      <c r="R1398" s="7"/>
      <c r="S1398" s="13"/>
      <c r="T1398" s="7"/>
      <c r="U1398" s="7"/>
      <c r="V1398" s="13">
        <v>2</v>
      </c>
      <c r="W1398" s="8"/>
    </row>
    <row r="1399" spans="1:23" ht="95.25" customHeight="1">
      <c r="A1399" s="7"/>
      <c r="B1399" s="8" t="s">
        <v>5585</v>
      </c>
      <c r="C1399" s="8" t="s">
        <v>5586</v>
      </c>
      <c r="D1399" s="9" t="s">
        <v>5587</v>
      </c>
      <c r="E1399" s="8" t="s">
        <v>5588</v>
      </c>
      <c r="F1399" s="107" t="s">
        <v>5589</v>
      </c>
      <c r="G1399" s="8" t="s">
        <v>5590</v>
      </c>
      <c r="H1399" s="9" t="s">
        <v>5591</v>
      </c>
      <c r="I1399" s="9" t="s">
        <v>5592</v>
      </c>
      <c r="J1399" s="10">
        <v>0</v>
      </c>
      <c r="K1399" s="8" t="s">
        <v>5514</v>
      </c>
      <c r="L1399" s="8"/>
      <c r="M1399" s="101" t="s">
        <v>1014</v>
      </c>
      <c r="N1399" s="8"/>
      <c r="O1399" s="8"/>
      <c r="P1399" s="8"/>
      <c r="Q1399" s="8"/>
      <c r="R1399" s="7"/>
      <c r="S1399" s="13"/>
      <c r="T1399" s="7"/>
      <c r="U1399" s="7" t="s">
        <v>51</v>
      </c>
      <c r="V1399" s="13">
        <v>3</v>
      </c>
      <c r="W1399" s="8"/>
    </row>
    <row r="1400" spans="1:23" ht="95.25" customHeight="1">
      <c r="A1400" s="7"/>
      <c r="B1400" s="8" t="s">
        <v>5585</v>
      </c>
      <c r="C1400" s="8" t="s">
        <v>5593</v>
      </c>
      <c r="D1400" s="9" t="s">
        <v>5594</v>
      </c>
      <c r="E1400" s="8" t="s">
        <v>5595</v>
      </c>
      <c r="F1400" s="107" t="s">
        <v>5596</v>
      </c>
      <c r="G1400" s="8" t="s">
        <v>5597</v>
      </c>
      <c r="H1400" s="9" t="s">
        <v>5598</v>
      </c>
      <c r="I1400" s="9" t="s">
        <v>5592</v>
      </c>
      <c r="J1400" s="10">
        <v>0</v>
      </c>
      <c r="K1400" s="8" t="s">
        <v>5514</v>
      </c>
      <c r="L1400" s="8"/>
      <c r="M1400" s="101" t="s">
        <v>1014</v>
      </c>
      <c r="N1400" s="8"/>
      <c r="O1400" s="8"/>
      <c r="P1400" s="8"/>
      <c r="Q1400" s="8"/>
      <c r="R1400" s="7"/>
      <c r="S1400" s="13"/>
      <c r="T1400" s="7"/>
      <c r="U1400" s="7" t="s">
        <v>51</v>
      </c>
      <c r="V1400" s="13">
        <v>2</v>
      </c>
      <c r="W1400" s="8"/>
    </row>
    <row r="1401" spans="1:23" ht="95.25" customHeight="1">
      <c r="A1401" s="7"/>
      <c r="B1401" s="8" t="s">
        <v>5585</v>
      </c>
      <c r="C1401" s="8" t="s">
        <v>5599</v>
      </c>
      <c r="D1401" s="9" t="s">
        <v>5600</v>
      </c>
      <c r="E1401" s="8" t="s">
        <v>5601</v>
      </c>
      <c r="F1401" s="107" t="s">
        <v>5602</v>
      </c>
      <c r="G1401" s="8" t="s">
        <v>5603</v>
      </c>
      <c r="H1401" s="9" t="s">
        <v>5604</v>
      </c>
      <c r="I1401" s="9" t="s">
        <v>5592</v>
      </c>
      <c r="J1401" s="10">
        <v>0</v>
      </c>
      <c r="K1401" s="8" t="s">
        <v>5514</v>
      </c>
      <c r="L1401" s="8"/>
      <c r="M1401" s="101" t="s">
        <v>1014</v>
      </c>
      <c r="N1401" s="8"/>
      <c r="O1401" s="8"/>
      <c r="P1401" s="8"/>
      <c r="Q1401" s="8"/>
      <c r="R1401" s="7"/>
      <c r="S1401" s="13"/>
      <c r="T1401" s="7"/>
      <c r="U1401" s="7" t="s">
        <v>51</v>
      </c>
      <c r="V1401" s="7">
        <v>2</v>
      </c>
      <c r="W1401" s="8"/>
    </row>
    <row r="1402" spans="1:23" ht="95.25" customHeight="1">
      <c r="A1402" s="7"/>
      <c r="B1402" s="8" t="s">
        <v>5585</v>
      </c>
      <c r="C1402" s="8" t="s">
        <v>5605</v>
      </c>
      <c r="D1402" s="9" t="s">
        <v>5606</v>
      </c>
      <c r="E1402" s="8" t="s">
        <v>5607</v>
      </c>
      <c r="F1402" s="107" t="s">
        <v>5608</v>
      </c>
      <c r="G1402" s="8" t="s">
        <v>5609</v>
      </c>
      <c r="H1402" s="9" t="s">
        <v>5610</v>
      </c>
      <c r="I1402" s="9" t="s">
        <v>5592</v>
      </c>
      <c r="J1402" s="10">
        <v>0</v>
      </c>
      <c r="K1402" s="8" t="s">
        <v>5514</v>
      </c>
      <c r="L1402" s="8"/>
      <c r="M1402" s="101" t="s">
        <v>1014</v>
      </c>
      <c r="N1402" s="8"/>
      <c r="O1402" s="8"/>
      <c r="P1402" s="8"/>
      <c r="Q1402" s="8"/>
      <c r="R1402" s="7"/>
      <c r="S1402" s="13"/>
      <c r="T1402" s="7"/>
      <c r="U1402" s="7" t="s">
        <v>51</v>
      </c>
      <c r="V1402" s="7">
        <v>2</v>
      </c>
      <c r="W1402" s="8"/>
    </row>
    <row r="1403" spans="1:23" ht="95.25" customHeight="1">
      <c r="A1403" s="7"/>
      <c r="B1403" s="8" t="s">
        <v>5585</v>
      </c>
      <c r="C1403" s="8" t="s">
        <v>5611</v>
      </c>
      <c r="D1403" s="9" t="s">
        <v>5612</v>
      </c>
      <c r="E1403" s="8" t="s">
        <v>5613</v>
      </c>
      <c r="F1403" s="107" t="s">
        <v>5614</v>
      </c>
      <c r="G1403" s="8" t="s">
        <v>5615</v>
      </c>
      <c r="H1403" s="9" t="s">
        <v>5616</v>
      </c>
      <c r="I1403" s="9" t="s">
        <v>5592</v>
      </c>
      <c r="J1403" s="10">
        <v>0</v>
      </c>
      <c r="K1403" s="8" t="s">
        <v>5514</v>
      </c>
      <c r="L1403" s="8"/>
      <c r="M1403" s="101" t="s">
        <v>1014</v>
      </c>
      <c r="N1403" s="8"/>
      <c r="O1403" s="8"/>
      <c r="P1403" s="8"/>
      <c r="Q1403" s="8"/>
      <c r="R1403" s="7"/>
      <c r="S1403" s="13"/>
      <c r="T1403" s="7"/>
      <c r="U1403" s="7" t="s">
        <v>51</v>
      </c>
      <c r="V1403" s="13">
        <v>7</v>
      </c>
      <c r="W1403" s="8"/>
    </row>
    <row r="1404" spans="1:23" ht="15.75" customHeight="1">
      <c r="A1404" s="7"/>
      <c r="B1404" s="8" t="s">
        <v>839</v>
      </c>
      <c r="C1404" s="8" t="s">
        <v>5578</v>
      </c>
      <c r="D1404" s="9"/>
      <c r="E1404" s="8"/>
      <c r="F1404" s="8"/>
      <c r="G1404" s="8"/>
      <c r="H1404" s="8"/>
      <c r="I1404" s="8"/>
      <c r="J1404" s="10">
        <v>0</v>
      </c>
      <c r="K1404" s="8"/>
      <c r="L1404" s="8"/>
      <c r="M1404" s="8"/>
      <c r="N1404" s="8"/>
      <c r="O1404" s="8"/>
      <c r="P1404" s="8"/>
      <c r="Q1404" s="8"/>
      <c r="R1404" s="7"/>
      <c r="S1404" s="13" t="s">
        <v>51</v>
      </c>
      <c r="T1404" s="7"/>
      <c r="U1404" s="7"/>
      <c r="V1404" s="7"/>
      <c r="W1404" s="8"/>
    </row>
    <row r="1405" spans="1:23" ht="15.75" customHeight="1">
      <c r="A1405" s="7"/>
      <c r="B1405" s="8" t="s">
        <v>839</v>
      </c>
      <c r="C1405" s="8" t="s">
        <v>5569</v>
      </c>
      <c r="D1405" s="15"/>
      <c r="E1405" s="8"/>
      <c r="F1405" s="8"/>
      <c r="G1405" s="8"/>
      <c r="H1405" s="8"/>
      <c r="I1405" s="8"/>
      <c r="J1405" s="10">
        <v>0</v>
      </c>
      <c r="K1405" s="8"/>
      <c r="L1405" s="8"/>
      <c r="M1405" s="8"/>
      <c r="N1405" s="8"/>
      <c r="O1405" s="8"/>
      <c r="P1405" s="8"/>
      <c r="Q1405" s="8"/>
      <c r="R1405" s="7"/>
      <c r="S1405" s="13" t="s">
        <v>51</v>
      </c>
      <c r="T1405" s="7"/>
      <c r="U1405" s="7"/>
      <c r="V1405" s="7"/>
      <c r="W1405" s="8"/>
    </row>
    <row r="1406" spans="1:23" ht="15.75" customHeight="1">
      <c r="A1406" s="7"/>
      <c r="B1406" s="8" t="s">
        <v>58</v>
      </c>
      <c r="C1406" s="7" t="s">
        <v>5617</v>
      </c>
      <c r="D1406" s="9"/>
      <c r="E1406" s="8"/>
      <c r="F1406" s="8"/>
      <c r="G1406" s="8"/>
      <c r="H1406" s="8"/>
      <c r="I1406" s="8"/>
      <c r="J1406" s="10"/>
      <c r="K1406" s="8"/>
      <c r="L1406" s="8"/>
      <c r="M1406" s="8"/>
      <c r="N1406" s="8"/>
      <c r="O1406" s="8"/>
      <c r="P1406" s="8"/>
      <c r="Q1406" s="8"/>
      <c r="R1406" s="7" t="s">
        <v>60</v>
      </c>
      <c r="S1406" s="13"/>
      <c r="T1406" s="7"/>
      <c r="U1406" s="7"/>
      <c r="V1406" s="7"/>
      <c r="W1406" s="8"/>
    </row>
    <row r="1407" spans="1:23" ht="15.75" customHeight="1">
      <c r="A1407" s="48"/>
      <c r="B1407" s="49" t="s">
        <v>839</v>
      </c>
      <c r="C1407" s="48" t="s">
        <v>5503</v>
      </c>
      <c r="D1407" s="232"/>
      <c r="E1407" s="48"/>
      <c r="F1407" s="48"/>
      <c r="G1407" s="48"/>
      <c r="H1407" s="48"/>
      <c r="I1407" s="48"/>
      <c r="J1407" s="49"/>
      <c r="K1407" s="48"/>
      <c r="L1407" s="48"/>
      <c r="M1407" s="49"/>
      <c r="N1407" s="48"/>
      <c r="O1407" s="48"/>
      <c r="P1407" s="48"/>
      <c r="Q1407" s="48"/>
      <c r="R1407" s="7"/>
      <c r="S1407" s="7"/>
      <c r="T1407" s="7"/>
      <c r="U1407" s="7"/>
      <c r="V1407" s="7"/>
      <c r="W1407" s="49"/>
    </row>
    <row r="1408" spans="1:23" ht="15.75" customHeight="1">
      <c r="A1408" s="48"/>
      <c r="B1408" s="51" t="s">
        <v>5618</v>
      </c>
      <c r="C1408" s="48"/>
      <c r="D1408" s="232"/>
      <c r="E1408" s="48"/>
      <c r="F1408" s="48"/>
      <c r="G1408" s="48"/>
      <c r="H1408" s="48"/>
      <c r="I1408" s="48"/>
      <c r="J1408" s="51">
        <v>0</v>
      </c>
      <c r="K1408" s="48"/>
      <c r="L1408" s="48"/>
      <c r="M1408" s="49"/>
      <c r="N1408" s="48"/>
      <c r="O1408" s="48"/>
      <c r="P1408" s="48"/>
      <c r="Q1408" s="48"/>
      <c r="R1408" s="7"/>
      <c r="S1408" s="13" t="s">
        <v>51</v>
      </c>
      <c r="T1408" s="7"/>
      <c r="U1408" s="7"/>
      <c r="V1408" s="7"/>
      <c r="W1408" s="49"/>
    </row>
    <row r="1409" spans="1:23" ht="15.75" customHeight="1">
      <c r="A1409" s="7"/>
      <c r="B1409" s="8" t="s">
        <v>66</v>
      </c>
      <c r="C1409" s="7" t="s">
        <v>5619</v>
      </c>
      <c r="D1409" s="109" t="s">
        <v>5620</v>
      </c>
      <c r="E1409" s="109"/>
      <c r="F1409" s="7"/>
      <c r="G1409" s="7"/>
      <c r="H1409" s="7"/>
      <c r="I1409" s="7"/>
      <c r="J1409" s="10">
        <v>0</v>
      </c>
      <c r="K1409" s="7"/>
      <c r="L1409" s="7"/>
      <c r="M1409" s="8"/>
      <c r="N1409" s="7"/>
      <c r="O1409" s="7"/>
      <c r="P1409" s="7"/>
      <c r="Q1409" s="7"/>
      <c r="R1409" s="7"/>
      <c r="S1409" s="13" t="s">
        <v>51</v>
      </c>
      <c r="T1409" s="7"/>
      <c r="U1409" s="7"/>
      <c r="V1409" s="7"/>
      <c r="W1409" s="8" t="s">
        <v>3021</v>
      </c>
    </row>
    <row r="1410" spans="1:23" ht="15.75" customHeight="1">
      <c r="A1410" s="7"/>
      <c r="B1410" s="8" t="s">
        <v>63</v>
      </c>
      <c r="C1410" s="8" t="s">
        <v>5621</v>
      </c>
      <c r="D1410" s="15" t="s">
        <v>5622</v>
      </c>
      <c r="E1410" s="15"/>
      <c r="F1410" s="8"/>
      <c r="G1410" s="8"/>
      <c r="H1410" s="8"/>
      <c r="I1410" s="8"/>
      <c r="J1410" s="10">
        <v>0</v>
      </c>
      <c r="K1410" s="8"/>
      <c r="L1410" s="8"/>
      <c r="M1410" s="8"/>
      <c r="N1410" s="8"/>
      <c r="O1410" s="8"/>
      <c r="P1410" s="8"/>
      <c r="Q1410" s="8"/>
      <c r="R1410" s="7"/>
      <c r="S1410" s="13"/>
      <c r="T1410" s="7"/>
      <c r="U1410" s="7"/>
      <c r="V1410" s="7"/>
      <c r="W1410" s="8"/>
    </row>
    <row r="1411" spans="1:23" ht="15.75" customHeight="1">
      <c r="A1411" s="7"/>
      <c r="B1411" s="7" t="s">
        <v>58</v>
      </c>
      <c r="C1411" s="7" t="s">
        <v>5623</v>
      </c>
      <c r="D1411" s="7"/>
      <c r="E1411" s="7"/>
      <c r="F1411" s="7"/>
      <c r="G1411" s="7"/>
      <c r="H1411" s="7"/>
      <c r="I1411" s="7"/>
      <c r="J1411" s="10">
        <v>0</v>
      </c>
      <c r="K1411" s="7"/>
      <c r="L1411" s="7"/>
      <c r="M1411" s="7"/>
      <c r="N1411" s="7"/>
      <c r="O1411" s="7"/>
      <c r="P1411" s="7"/>
      <c r="Q1411" s="7"/>
      <c r="R1411" s="7" t="s">
        <v>70</v>
      </c>
      <c r="S1411" s="13"/>
      <c r="T1411" s="7"/>
      <c r="U1411" s="7"/>
      <c r="V1411" s="7"/>
      <c r="W1411" s="7"/>
    </row>
    <row r="1412" spans="1:23" ht="15.75" customHeight="1">
      <c r="A1412" s="7"/>
      <c r="B1412" s="8" t="s">
        <v>66</v>
      </c>
      <c r="C1412" s="8" t="s">
        <v>5624</v>
      </c>
      <c r="D1412" s="9"/>
      <c r="E1412" s="8"/>
      <c r="F1412" s="8"/>
      <c r="G1412" s="8"/>
      <c r="H1412" s="8"/>
      <c r="I1412" s="8"/>
      <c r="J1412" s="10">
        <v>0</v>
      </c>
      <c r="K1412" s="8"/>
      <c r="L1412" s="8"/>
      <c r="M1412" s="8"/>
      <c r="N1412" s="8"/>
      <c r="O1412" s="8"/>
      <c r="P1412" s="8"/>
      <c r="Q1412" s="8"/>
      <c r="R1412" s="7"/>
      <c r="S1412" s="13" t="s">
        <v>51</v>
      </c>
      <c r="T1412" s="7"/>
      <c r="U1412" s="7"/>
      <c r="V1412" s="7"/>
      <c r="W1412" s="8"/>
    </row>
    <row r="1413" spans="1:23" ht="45" customHeight="1">
      <c r="A1413" s="7"/>
      <c r="B1413" s="10" t="s">
        <v>5625</v>
      </c>
      <c r="C1413" s="8" t="s">
        <v>5626</v>
      </c>
      <c r="D1413" s="9" t="s">
        <v>5627</v>
      </c>
      <c r="E1413" s="8" t="s">
        <v>5628</v>
      </c>
      <c r="F1413" s="107" t="s">
        <v>5629</v>
      </c>
      <c r="G1413" s="8" t="s">
        <v>5630</v>
      </c>
      <c r="H1413" s="8" t="s">
        <v>5631</v>
      </c>
      <c r="I1413" s="8" t="s">
        <v>5632</v>
      </c>
      <c r="J1413" s="10">
        <v>0</v>
      </c>
      <c r="K1413" s="10"/>
      <c r="L1413" s="8"/>
      <c r="M1413" s="101"/>
      <c r="N1413" s="8" t="s">
        <v>5633</v>
      </c>
      <c r="O1413" s="8" t="s">
        <v>5634</v>
      </c>
      <c r="P1413" s="8"/>
      <c r="Q1413" s="8"/>
      <c r="R1413" s="7"/>
      <c r="S1413" s="13"/>
      <c r="T1413" s="7"/>
      <c r="U1413" s="7" t="s">
        <v>51</v>
      </c>
      <c r="V1413" s="7">
        <v>5</v>
      </c>
      <c r="W1413" s="8"/>
    </row>
    <row r="1414" spans="1:23" ht="15.75" customHeight="1">
      <c r="A1414" s="7"/>
      <c r="B1414" s="7" t="s">
        <v>102</v>
      </c>
      <c r="C1414" s="7" t="s">
        <v>5635</v>
      </c>
      <c r="D1414" s="14" t="s">
        <v>5636</v>
      </c>
      <c r="E1414" s="14" t="s">
        <v>5637</v>
      </c>
      <c r="F1414" s="71" t="s">
        <v>5638</v>
      </c>
      <c r="G1414" s="7" t="s">
        <v>5639</v>
      </c>
      <c r="H1414" s="7" t="s">
        <v>5640</v>
      </c>
      <c r="I1414" s="7"/>
      <c r="J1414" s="10">
        <v>0</v>
      </c>
      <c r="K1414" s="8"/>
      <c r="L1414" s="8"/>
      <c r="M1414" s="101"/>
      <c r="N1414" s="8"/>
      <c r="O1414" s="8"/>
      <c r="P1414" s="8"/>
      <c r="Q1414" s="8"/>
      <c r="R1414" s="7"/>
      <c r="S1414" s="13"/>
      <c r="T1414" s="7"/>
      <c r="U1414" s="7"/>
      <c r="V1414" s="7">
        <v>3</v>
      </c>
      <c r="W1414" s="8" t="s">
        <v>5641</v>
      </c>
    </row>
    <row r="1415" spans="1:23" ht="15.75" customHeight="1">
      <c r="A1415" s="7"/>
      <c r="B1415" s="8" t="s">
        <v>66</v>
      </c>
      <c r="C1415" s="8" t="s">
        <v>5642</v>
      </c>
      <c r="D1415" s="9" t="s">
        <v>5643</v>
      </c>
      <c r="E1415" s="9"/>
      <c r="F1415" s="8"/>
      <c r="G1415" s="8"/>
      <c r="H1415" s="8"/>
      <c r="I1415" s="8"/>
      <c r="J1415" s="10">
        <v>0</v>
      </c>
      <c r="K1415" s="8"/>
      <c r="L1415" s="8"/>
      <c r="M1415" s="8"/>
      <c r="N1415" s="8"/>
      <c r="O1415" s="8"/>
      <c r="P1415" s="8"/>
      <c r="Q1415" s="8"/>
      <c r="R1415" s="7"/>
      <c r="S1415" s="13" t="s">
        <v>51</v>
      </c>
      <c r="T1415" s="7"/>
      <c r="U1415" s="7"/>
      <c r="V1415" s="7"/>
      <c r="W1415" s="8" t="s">
        <v>5644</v>
      </c>
    </row>
    <row r="1416" spans="1:23" ht="15.75" customHeight="1">
      <c r="A1416" s="7"/>
      <c r="B1416" s="8" t="s">
        <v>1168</v>
      </c>
      <c r="C1416" s="8" t="s">
        <v>5645</v>
      </c>
      <c r="D1416" s="9" t="s">
        <v>5646</v>
      </c>
      <c r="E1416" s="8" t="s">
        <v>5647</v>
      </c>
      <c r="F1416" s="71" t="s">
        <v>5648</v>
      </c>
      <c r="G1416" s="8" t="s">
        <v>5649</v>
      </c>
      <c r="H1416" s="7" t="s">
        <v>5650</v>
      </c>
      <c r="I1416" s="7" t="s">
        <v>1235</v>
      </c>
      <c r="J1416" s="10">
        <v>0</v>
      </c>
      <c r="K1416" s="8"/>
      <c r="L1416" s="8"/>
      <c r="M1416" s="101"/>
      <c r="N1416" s="10" t="s">
        <v>5651</v>
      </c>
      <c r="O1416" s="8" t="s">
        <v>5652</v>
      </c>
      <c r="P1416" s="8"/>
      <c r="Q1416" s="8"/>
      <c r="R1416" s="7"/>
      <c r="S1416" s="13"/>
      <c r="T1416" s="7"/>
      <c r="U1416" s="7"/>
      <c r="V1416" s="7">
        <v>3</v>
      </c>
      <c r="W1416" s="8"/>
    </row>
    <row r="1417" spans="1:23" ht="15.75" customHeight="1">
      <c r="A1417" s="7"/>
      <c r="B1417" s="7" t="s">
        <v>81</v>
      </c>
      <c r="C1417" s="8" t="s">
        <v>5653</v>
      </c>
      <c r="D1417" s="9" t="s">
        <v>5654</v>
      </c>
      <c r="E1417" s="8" t="s">
        <v>5655</v>
      </c>
      <c r="F1417" s="107" t="s">
        <v>5656</v>
      </c>
      <c r="G1417" s="7" t="s">
        <v>5657</v>
      </c>
      <c r="H1417" s="8" t="s">
        <v>5658</v>
      </c>
      <c r="I1417" s="8"/>
      <c r="J1417" s="10">
        <v>0</v>
      </c>
      <c r="K1417" s="8"/>
      <c r="L1417" s="8"/>
      <c r="M1417" s="101"/>
      <c r="N1417" s="8"/>
      <c r="O1417" s="8"/>
      <c r="P1417" s="8"/>
      <c r="Q1417" s="8"/>
      <c r="R1417" s="7"/>
      <c r="S1417" s="13"/>
      <c r="T1417" s="7"/>
      <c r="U1417" s="7"/>
      <c r="V1417" s="7">
        <v>2</v>
      </c>
      <c r="W1417" s="8"/>
    </row>
    <row r="1418" spans="1:23" ht="15.75" customHeight="1">
      <c r="A1418" s="7"/>
      <c r="B1418" s="8" t="s">
        <v>839</v>
      </c>
      <c r="C1418" s="8" t="s">
        <v>5642</v>
      </c>
      <c r="D1418" s="9"/>
      <c r="E1418" s="8"/>
      <c r="F1418" s="8"/>
      <c r="G1418" s="8"/>
      <c r="H1418" s="8"/>
      <c r="I1418" s="8"/>
      <c r="J1418" s="10">
        <v>0</v>
      </c>
      <c r="K1418" s="8"/>
      <c r="L1418" s="8"/>
      <c r="M1418" s="8"/>
      <c r="N1418" s="8"/>
      <c r="O1418" s="8"/>
      <c r="P1418" s="8"/>
      <c r="Q1418" s="8"/>
      <c r="R1418" s="7"/>
      <c r="S1418" s="13" t="s">
        <v>51</v>
      </c>
      <c r="T1418" s="7"/>
      <c r="U1418" s="7"/>
      <c r="V1418" s="7"/>
      <c r="W1418" s="8"/>
    </row>
    <row r="1419" spans="1:23" ht="15.75" customHeight="1">
      <c r="A1419" s="7"/>
      <c r="B1419" s="8" t="s">
        <v>1916</v>
      </c>
      <c r="C1419" s="8" t="s">
        <v>5659</v>
      </c>
      <c r="D1419" s="9" t="s">
        <v>5660</v>
      </c>
      <c r="E1419" s="8" t="s">
        <v>5661</v>
      </c>
      <c r="F1419" s="107" t="s">
        <v>5662</v>
      </c>
      <c r="G1419" s="8" t="s">
        <v>5663</v>
      </c>
      <c r="H1419" s="8" t="s">
        <v>5664</v>
      </c>
      <c r="I1419" s="8" t="s">
        <v>5665</v>
      </c>
      <c r="J1419" s="10">
        <v>0</v>
      </c>
      <c r="K1419" s="8"/>
      <c r="L1419" s="8"/>
      <c r="M1419" s="101"/>
      <c r="N1419" s="8" t="s">
        <v>3156</v>
      </c>
      <c r="O1419" s="8" t="s">
        <v>3157</v>
      </c>
      <c r="P1419" s="8"/>
      <c r="Q1419" s="127" t="s">
        <v>4053</v>
      </c>
      <c r="R1419" s="7"/>
      <c r="S1419" s="13"/>
      <c r="T1419" s="7"/>
      <c r="U1419" s="7"/>
      <c r="V1419" s="7">
        <v>3</v>
      </c>
      <c r="W1419" s="10">
        <v>0</v>
      </c>
    </row>
    <row r="1420" spans="1:23" ht="15.75" customHeight="1">
      <c r="A1420" s="7"/>
      <c r="B1420" s="7" t="s">
        <v>81</v>
      </c>
      <c r="C1420" s="8" t="s">
        <v>5666</v>
      </c>
      <c r="D1420" s="15" t="s">
        <v>5654</v>
      </c>
      <c r="E1420" s="8" t="s">
        <v>5655</v>
      </c>
      <c r="F1420" s="107" t="s">
        <v>5656</v>
      </c>
      <c r="G1420" s="8" t="s">
        <v>5667</v>
      </c>
      <c r="H1420" s="8" t="s">
        <v>5658</v>
      </c>
      <c r="I1420" s="8"/>
      <c r="J1420" s="10">
        <v>0</v>
      </c>
      <c r="K1420" s="8"/>
      <c r="L1420" s="8"/>
      <c r="M1420" s="101"/>
      <c r="N1420" s="8"/>
      <c r="O1420" s="8"/>
      <c r="P1420" s="8"/>
      <c r="Q1420" s="8"/>
      <c r="R1420" s="7"/>
      <c r="S1420" s="13"/>
      <c r="T1420" s="7"/>
      <c r="U1420" s="7"/>
      <c r="V1420" s="7">
        <v>2</v>
      </c>
      <c r="W1420" s="10">
        <v>0</v>
      </c>
    </row>
    <row r="1421" spans="1:23" ht="15.75" customHeight="1">
      <c r="A1421" s="7"/>
      <c r="B1421" s="8" t="s">
        <v>58</v>
      </c>
      <c r="C1421" s="7" t="s">
        <v>5668</v>
      </c>
      <c r="D1421" s="9"/>
      <c r="E1421" s="8"/>
      <c r="F1421" s="8"/>
      <c r="G1421" s="8"/>
      <c r="H1421" s="8"/>
      <c r="I1421" s="8"/>
      <c r="J1421" s="10">
        <v>0</v>
      </c>
      <c r="K1421" s="8"/>
      <c r="L1421" s="8"/>
      <c r="M1421" s="8"/>
      <c r="N1421" s="8"/>
      <c r="O1421" s="8"/>
      <c r="P1421" s="8"/>
      <c r="Q1421" s="8"/>
      <c r="R1421" s="7" t="s">
        <v>60</v>
      </c>
      <c r="S1421" s="13"/>
      <c r="T1421" s="7"/>
      <c r="U1421" s="7"/>
      <c r="V1421" s="7"/>
      <c r="W1421" s="8"/>
    </row>
    <row r="1422" spans="1:23" ht="15.75" customHeight="1">
      <c r="A1422" s="7"/>
      <c r="B1422" s="7" t="s">
        <v>81</v>
      </c>
      <c r="C1422" s="8" t="s">
        <v>5669</v>
      </c>
      <c r="D1422" s="8" t="s">
        <v>5670</v>
      </c>
      <c r="E1422" s="8" t="s">
        <v>5671</v>
      </c>
      <c r="F1422" s="107" t="s">
        <v>5672</v>
      </c>
      <c r="G1422" s="8" t="s">
        <v>5673</v>
      </c>
      <c r="H1422" s="8" t="s">
        <v>5674</v>
      </c>
      <c r="I1422" s="8" t="s">
        <v>5675</v>
      </c>
      <c r="J1422" s="10">
        <v>0</v>
      </c>
      <c r="K1422" s="8"/>
      <c r="L1422" s="8"/>
      <c r="M1422" s="101"/>
      <c r="N1422" s="8"/>
      <c r="O1422" s="8"/>
      <c r="P1422" s="8"/>
      <c r="Q1422" s="8"/>
      <c r="R1422" s="7"/>
      <c r="S1422" s="13"/>
      <c r="T1422" s="7"/>
      <c r="U1422" s="7" t="s">
        <v>51</v>
      </c>
      <c r="V1422" s="13">
        <v>6</v>
      </c>
      <c r="W1422" s="8"/>
    </row>
    <row r="1423" spans="1:23" ht="15.75" customHeight="1">
      <c r="A1423" s="13" t="s">
        <v>71</v>
      </c>
      <c r="B1423" s="10" t="s">
        <v>5676</v>
      </c>
      <c r="C1423" s="8" t="s">
        <v>5677</v>
      </c>
      <c r="D1423" s="9" t="s">
        <v>5678</v>
      </c>
      <c r="E1423" s="7" t="s">
        <v>5679</v>
      </c>
      <c r="F1423" s="71" t="s">
        <v>5680</v>
      </c>
      <c r="G1423" s="7" t="s">
        <v>5681</v>
      </c>
      <c r="H1423" s="7" t="s">
        <v>5682</v>
      </c>
      <c r="I1423" s="7" t="s">
        <v>5683</v>
      </c>
      <c r="J1423" s="10">
        <v>0</v>
      </c>
      <c r="K1423" s="10"/>
      <c r="L1423" s="8"/>
      <c r="M1423" s="101"/>
      <c r="N1423" s="101" t="s">
        <v>3156</v>
      </c>
      <c r="O1423" s="10" t="s">
        <v>5684</v>
      </c>
      <c r="P1423" s="8"/>
      <c r="Q1423" s="8"/>
      <c r="R1423" s="7"/>
      <c r="S1423" s="13"/>
      <c r="T1423" s="7"/>
      <c r="U1423" s="7" t="s">
        <v>51</v>
      </c>
      <c r="V1423" s="7">
        <v>3</v>
      </c>
      <c r="W1423" s="8" t="s">
        <v>5685</v>
      </c>
    </row>
    <row r="1424" spans="1:23" ht="15.75" customHeight="1">
      <c r="A1424" s="7"/>
      <c r="B1424" s="8" t="s">
        <v>102</v>
      </c>
      <c r="C1424" s="8" t="s">
        <v>5686</v>
      </c>
      <c r="D1424" s="9" t="s">
        <v>5687</v>
      </c>
      <c r="E1424" s="9" t="s">
        <v>5688</v>
      </c>
      <c r="F1424" s="107" t="s">
        <v>5689</v>
      </c>
      <c r="G1424" s="8" t="s">
        <v>5690</v>
      </c>
      <c r="H1424" s="8" t="s">
        <v>5691</v>
      </c>
      <c r="I1424" s="8"/>
      <c r="J1424" s="10">
        <v>0</v>
      </c>
      <c r="K1424" s="8"/>
      <c r="L1424" s="8"/>
      <c r="M1424" s="101"/>
      <c r="N1424" s="8"/>
      <c r="O1424" s="8"/>
      <c r="P1424" s="8"/>
      <c r="Q1424" s="8"/>
      <c r="R1424" s="7"/>
      <c r="S1424" s="13"/>
      <c r="T1424" s="7"/>
      <c r="U1424" s="7"/>
      <c r="V1424" s="7">
        <v>3</v>
      </c>
      <c r="W1424" s="8" t="s">
        <v>5692</v>
      </c>
    </row>
    <row r="1425" spans="1:23" ht="15.75" customHeight="1">
      <c r="A1425" s="26" t="s">
        <v>71</v>
      </c>
      <c r="B1425" s="25" t="s">
        <v>5693</v>
      </c>
      <c r="C1425" s="25" t="s">
        <v>5694</v>
      </c>
      <c r="D1425" s="25" t="s">
        <v>5695</v>
      </c>
      <c r="E1425" s="9" t="s">
        <v>5696</v>
      </c>
      <c r="F1425" s="222" t="s">
        <v>5697</v>
      </c>
      <c r="G1425" s="9" t="s">
        <v>5698</v>
      </c>
      <c r="H1425" s="9" t="s">
        <v>5699</v>
      </c>
      <c r="I1425" s="9" t="s">
        <v>1197</v>
      </c>
      <c r="J1425" s="10">
        <v>0</v>
      </c>
      <c r="K1425" s="69"/>
      <c r="L1425" s="9"/>
      <c r="M1425" s="101"/>
      <c r="N1425" s="9"/>
      <c r="O1425" s="9"/>
      <c r="P1425" s="9"/>
      <c r="Q1425" s="9"/>
      <c r="R1425" s="74"/>
      <c r="S1425" s="13"/>
      <c r="T1425" s="74"/>
      <c r="U1425" s="7" t="s">
        <v>51</v>
      </c>
      <c r="V1425" s="73" t="s">
        <v>5700</v>
      </c>
      <c r="W1425" s="9" t="s">
        <v>5701</v>
      </c>
    </row>
    <row r="1426" spans="1:23" ht="15.75" customHeight="1">
      <c r="A1426" s="26" t="s">
        <v>71</v>
      </c>
      <c r="B1426" s="9" t="s">
        <v>5702</v>
      </c>
      <c r="C1426" s="9" t="s">
        <v>5703</v>
      </c>
      <c r="D1426" s="25" t="s">
        <v>5704</v>
      </c>
      <c r="E1426" s="9" t="s">
        <v>5705</v>
      </c>
      <c r="F1426" s="222" t="s">
        <v>5706</v>
      </c>
      <c r="G1426" s="9" t="s">
        <v>5707</v>
      </c>
      <c r="H1426" s="9" t="s">
        <v>5708</v>
      </c>
      <c r="I1426" s="9" t="s">
        <v>3443</v>
      </c>
      <c r="J1426" s="10">
        <v>0</v>
      </c>
      <c r="K1426" s="9"/>
      <c r="L1426" s="9"/>
      <c r="M1426" s="101"/>
      <c r="N1426" s="101" t="s">
        <v>3156</v>
      </c>
      <c r="O1426" s="10" t="s">
        <v>5684</v>
      </c>
      <c r="P1426" s="9"/>
      <c r="Q1426" s="9"/>
      <c r="R1426" s="74"/>
      <c r="S1426" s="13"/>
      <c r="T1426" s="74"/>
      <c r="U1426" s="7" t="s">
        <v>51</v>
      </c>
      <c r="V1426" s="73" t="s">
        <v>5700</v>
      </c>
      <c r="W1426" s="25" t="s">
        <v>5709</v>
      </c>
    </row>
    <row r="1427" spans="1:23" ht="15.75" customHeight="1">
      <c r="A1427" s="7"/>
      <c r="B1427" s="8" t="s">
        <v>102</v>
      </c>
      <c r="C1427" s="8" t="s">
        <v>5710</v>
      </c>
      <c r="D1427" s="9" t="s">
        <v>5711</v>
      </c>
      <c r="E1427" s="8" t="s">
        <v>5712</v>
      </c>
      <c r="F1427" s="107" t="s">
        <v>5713</v>
      </c>
      <c r="G1427" s="8" t="s">
        <v>5714</v>
      </c>
      <c r="H1427" s="9" t="s">
        <v>5715</v>
      </c>
      <c r="I1427" s="9"/>
      <c r="J1427" s="10">
        <v>0</v>
      </c>
      <c r="K1427" s="8"/>
      <c r="L1427" s="8"/>
      <c r="M1427" s="101"/>
      <c r="N1427" s="8"/>
      <c r="O1427" s="8"/>
      <c r="P1427" s="8"/>
      <c r="Q1427" s="8"/>
      <c r="R1427" s="7"/>
      <c r="S1427" s="13"/>
      <c r="T1427" s="7"/>
      <c r="U1427" s="7"/>
      <c r="V1427" s="7">
        <v>3</v>
      </c>
      <c r="W1427" s="8" t="s">
        <v>5716</v>
      </c>
    </row>
    <row r="1428" spans="1:23" ht="15.75" customHeight="1">
      <c r="A1428" s="7"/>
      <c r="B1428" s="7" t="s">
        <v>81</v>
      </c>
      <c r="C1428" s="9" t="s">
        <v>5717</v>
      </c>
      <c r="D1428" s="9" t="s">
        <v>5718</v>
      </c>
      <c r="E1428" s="9" t="s">
        <v>5719</v>
      </c>
      <c r="F1428" s="222" t="s">
        <v>5720</v>
      </c>
      <c r="G1428" s="9" t="s">
        <v>5721</v>
      </c>
      <c r="H1428" s="9" t="s">
        <v>5722</v>
      </c>
      <c r="I1428" s="25" t="s">
        <v>5723</v>
      </c>
      <c r="J1428" s="10">
        <v>0</v>
      </c>
      <c r="K1428" s="8"/>
      <c r="L1428" s="9"/>
      <c r="M1428" s="101"/>
      <c r="N1428" s="9"/>
      <c r="O1428" s="9"/>
      <c r="P1428" s="9"/>
      <c r="Q1428" s="9"/>
      <c r="R1428" s="74"/>
      <c r="S1428" s="13"/>
      <c r="T1428" s="74"/>
      <c r="U1428" s="7" t="s">
        <v>51</v>
      </c>
      <c r="V1428" s="73" t="s">
        <v>2686</v>
      </c>
      <c r="W1428" s="9" t="s">
        <v>5724</v>
      </c>
    </row>
    <row r="1429" spans="1:23" ht="15.75" customHeight="1">
      <c r="A1429" s="14"/>
      <c r="B1429" s="9" t="s">
        <v>5725</v>
      </c>
      <c r="C1429" s="9" t="s">
        <v>5726</v>
      </c>
      <c r="D1429" s="9" t="s">
        <v>5727</v>
      </c>
      <c r="E1429" s="9" t="s">
        <v>5728</v>
      </c>
      <c r="F1429" s="222" t="s">
        <v>5729</v>
      </c>
      <c r="G1429" s="9" t="s">
        <v>5730</v>
      </c>
      <c r="H1429" s="9" t="s">
        <v>5731</v>
      </c>
      <c r="I1429" s="9" t="s">
        <v>3443</v>
      </c>
      <c r="J1429" s="10">
        <v>0</v>
      </c>
      <c r="K1429" s="9"/>
      <c r="L1429" s="9"/>
      <c r="M1429" s="101"/>
      <c r="N1429" s="9"/>
      <c r="O1429" s="9"/>
      <c r="P1429" s="9"/>
      <c r="Q1429" s="9"/>
      <c r="R1429" s="74"/>
      <c r="S1429" s="13"/>
      <c r="T1429" s="74"/>
      <c r="U1429" s="7" t="s">
        <v>51</v>
      </c>
      <c r="V1429" s="73" t="s">
        <v>5700</v>
      </c>
      <c r="W1429" s="9" t="s">
        <v>5732</v>
      </c>
    </row>
    <row r="1430" spans="1:23" ht="15.75" customHeight="1">
      <c r="A1430" s="14"/>
      <c r="B1430" s="9" t="s">
        <v>102</v>
      </c>
      <c r="C1430" s="9" t="s">
        <v>5733</v>
      </c>
      <c r="D1430" s="9" t="s">
        <v>5734</v>
      </c>
      <c r="E1430" s="8" t="s">
        <v>5735</v>
      </c>
      <c r="F1430" s="222" t="s">
        <v>5736</v>
      </c>
      <c r="G1430" s="9" t="s">
        <v>5737</v>
      </c>
      <c r="H1430" s="8" t="s">
        <v>5738</v>
      </c>
      <c r="I1430" s="8"/>
      <c r="J1430" s="10">
        <v>0</v>
      </c>
      <c r="K1430" s="8"/>
      <c r="L1430" s="8"/>
      <c r="M1430" s="101"/>
      <c r="N1430" s="8"/>
      <c r="O1430" s="8"/>
      <c r="P1430" s="8"/>
      <c r="Q1430" s="8"/>
      <c r="R1430" s="7"/>
      <c r="S1430" s="13"/>
      <c r="T1430" s="7"/>
      <c r="U1430" s="7"/>
      <c r="V1430" s="7">
        <v>3</v>
      </c>
      <c r="W1430" s="8" t="s">
        <v>5739</v>
      </c>
    </row>
    <row r="1431" spans="1:23" ht="15.75" customHeight="1">
      <c r="A1431" s="7"/>
      <c r="B1431" s="8" t="s">
        <v>1916</v>
      </c>
      <c r="C1431" s="8" t="s">
        <v>5740</v>
      </c>
      <c r="D1431" s="9" t="s">
        <v>5741</v>
      </c>
      <c r="E1431" s="8" t="s">
        <v>5742</v>
      </c>
      <c r="F1431" s="107" t="s">
        <v>5743</v>
      </c>
      <c r="G1431" s="8" t="s">
        <v>5744</v>
      </c>
      <c r="H1431" s="8" t="s">
        <v>5745</v>
      </c>
      <c r="I1431" s="8"/>
      <c r="J1431" s="10">
        <v>0</v>
      </c>
      <c r="K1431" s="8"/>
      <c r="L1431" s="8"/>
      <c r="M1431" s="101"/>
      <c r="N1431" s="8" t="s">
        <v>3156</v>
      </c>
      <c r="O1431" s="8" t="s">
        <v>3157</v>
      </c>
      <c r="P1431" s="8"/>
      <c r="Q1431" s="127" t="s">
        <v>4053</v>
      </c>
      <c r="R1431" s="7"/>
      <c r="S1431" s="13"/>
      <c r="T1431" s="7"/>
      <c r="U1431" s="7"/>
      <c r="V1431" s="7">
        <v>3</v>
      </c>
      <c r="W1431" s="8" t="s">
        <v>5746</v>
      </c>
    </row>
    <row r="1432" spans="1:23" ht="15.75" customHeight="1">
      <c r="A1432" s="7"/>
      <c r="B1432" s="7" t="s">
        <v>81</v>
      </c>
      <c r="C1432" s="8" t="s">
        <v>5747</v>
      </c>
      <c r="D1432" s="9" t="s">
        <v>5748</v>
      </c>
      <c r="E1432" s="8" t="s">
        <v>5749</v>
      </c>
      <c r="F1432" s="107" t="s">
        <v>5750</v>
      </c>
      <c r="G1432" s="8" t="s">
        <v>5751</v>
      </c>
      <c r="H1432" s="8" t="s">
        <v>5752</v>
      </c>
      <c r="I1432" s="8"/>
      <c r="J1432" s="10">
        <v>0</v>
      </c>
      <c r="K1432" s="8"/>
      <c r="L1432" s="8"/>
      <c r="M1432" s="101"/>
      <c r="N1432" s="8"/>
      <c r="O1432" s="8"/>
      <c r="P1432" s="8"/>
      <c r="Q1432" s="8"/>
      <c r="R1432" s="7"/>
      <c r="S1432" s="13"/>
      <c r="T1432" s="7"/>
      <c r="U1432" s="7" t="s">
        <v>51</v>
      </c>
      <c r="V1432" s="7">
        <v>2</v>
      </c>
      <c r="W1432" s="8" t="s">
        <v>5753</v>
      </c>
    </row>
    <row r="1433" spans="1:23" ht="15.75" customHeight="1">
      <c r="A1433" s="7"/>
      <c r="B1433" s="8" t="s">
        <v>1388</v>
      </c>
      <c r="C1433" s="8" t="s">
        <v>5754</v>
      </c>
      <c r="D1433" s="9" t="s">
        <v>5755</v>
      </c>
      <c r="E1433" s="9"/>
      <c r="F1433" s="8"/>
      <c r="G1433" s="8"/>
      <c r="H1433" s="8"/>
      <c r="I1433" s="8"/>
      <c r="J1433" s="10">
        <v>0</v>
      </c>
      <c r="K1433" s="8"/>
      <c r="L1433" s="8"/>
      <c r="M1433" s="8"/>
      <c r="N1433" s="8"/>
      <c r="O1433" s="8"/>
      <c r="P1433" s="8" t="s">
        <v>5756</v>
      </c>
      <c r="Q1433" s="8"/>
      <c r="R1433" s="7"/>
      <c r="S1433" s="13" t="s">
        <v>51</v>
      </c>
      <c r="T1433" s="7"/>
      <c r="U1433" s="7"/>
      <c r="V1433" s="13"/>
      <c r="W1433" s="8" t="s">
        <v>5757</v>
      </c>
    </row>
    <row r="1434" spans="1:23" ht="15.75" customHeight="1">
      <c r="A1434" s="7"/>
      <c r="B1434" s="8" t="s">
        <v>44</v>
      </c>
      <c r="C1434" s="8" t="s">
        <v>5758</v>
      </c>
      <c r="D1434" s="9"/>
      <c r="E1434" s="8"/>
      <c r="F1434" s="8"/>
      <c r="G1434" s="8"/>
      <c r="H1434" s="8"/>
      <c r="I1434" s="8"/>
      <c r="J1434" s="10">
        <v>0</v>
      </c>
      <c r="K1434" s="8"/>
      <c r="L1434" s="8"/>
      <c r="M1434" s="8"/>
      <c r="N1434" s="8"/>
      <c r="O1434" s="8"/>
      <c r="P1434" s="8"/>
      <c r="Q1434" s="8"/>
      <c r="R1434" s="7" t="s">
        <v>5759</v>
      </c>
      <c r="S1434" s="13"/>
      <c r="T1434" s="7"/>
      <c r="U1434" s="7"/>
      <c r="V1434" s="7"/>
      <c r="W1434" s="8"/>
    </row>
    <row r="1435" spans="1:23" ht="15.75" customHeight="1">
      <c r="A1435" s="7"/>
      <c r="B1435" s="8" t="s">
        <v>5760</v>
      </c>
      <c r="C1435" s="8" t="s">
        <v>5761</v>
      </c>
      <c r="D1435" s="9" t="s">
        <v>5762</v>
      </c>
      <c r="E1435" s="8" t="s">
        <v>5763</v>
      </c>
      <c r="F1435" s="107" t="s">
        <v>5764</v>
      </c>
      <c r="G1435" s="8" t="s">
        <v>5765</v>
      </c>
      <c r="H1435" s="8" t="s">
        <v>5766</v>
      </c>
      <c r="I1435" s="8"/>
      <c r="J1435" s="10">
        <v>0</v>
      </c>
      <c r="K1435" s="8"/>
      <c r="L1435" s="8"/>
      <c r="M1435" s="101"/>
      <c r="N1435" s="8"/>
      <c r="O1435" s="8"/>
      <c r="P1435" s="8"/>
      <c r="Q1435" s="8"/>
      <c r="R1435" s="7"/>
      <c r="S1435" s="13"/>
      <c r="T1435" s="7"/>
      <c r="U1435" s="7"/>
      <c r="V1435" s="7">
        <v>2</v>
      </c>
      <c r="W1435" s="8" t="s">
        <v>5746</v>
      </c>
    </row>
    <row r="1436" spans="1:23" ht="15.75" customHeight="1">
      <c r="A1436" s="7"/>
      <c r="B1436" s="8" t="s">
        <v>1413</v>
      </c>
      <c r="C1436" s="8" t="s">
        <v>5754</v>
      </c>
      <c r="D1436" s="9"/>
      <c r="E1436" s="8"/>
      <c r="F1436" s="8"/>
      <c r="G1436" s="8"/>
      <c r="H1436" s="8"/>
      <c r="I1436" s="8"/>
      <c r="J1436" s="10">
        <v>0</v>
      </c>
      <c r="K1436" s="8"/>
      <c r="L1436" s="8"/>
      <c r="M1436" s="8"/>
      <c r="N1436" s="8"/>
      <c r="O1436" s="8"/>
      <c r="P1436" s="8"/>
      <c r="Q1436" s="8"/>
      <c r="R1436" s="7"/>
      <c r="S1436" s="13" t="s">
        <v>51</v>
      </c>
      <c r="T1436" s="7"/>
      <c r="U1436" s="7"/>
      <c r="V1436" s="7"/>
      <c r="W1436" s="8"/>
    </row>
    <row r="1437" spans="1:23" ht="15.75" customHeight="1">
      <c r="A1437" s="7"/>
      <c r="B1437" s="8" t="s">
        <v>5767</v>
      </c>
      <c r="C1437" s="8" t="s">
        <v>5768</v>
      </c>
      <c r="D1437" s="9" t="s">
        <v>5769</v>
      </c>
      <c r="E1437" s="8" t="s">
        <v>5770</v>
      </c>
      <c r="F1437" s="222" t="s">
        <v>5771</v>
      </c>
      <c r="G1437" s="8" t="s">
        <v>5772</v>
      </c>
      <c r="H1437" s="8" t="s">
        <v>5773</v>
      </c>
      <c r="I1437" s="8"/>
      <c r="J1437" s="10">
        <v>0</v>
      </c>
      <c r="K1437" s="8"/>
      <c r="L1437" s="8"/>
      <c r="M1437" s="101"/>
      <c r="N1437" s="8"/>
      <c r="O1437" s="8"/>
      <c r="P1437" s="8"/>
      <c r="Q1437" s="9"/>
      <c r="R1437" s="7"/>
      <c r="S1437" s="13"/>
      <c r="T1437" s="7"/>
      <c r="U1437" s="7" t="s">
        <v>51</v>
      </c>
      <c r="V1437" s="13">
        <v>4</v>
      </c>
      <c r="W1437" s="8"/>
    </row>
    <row r="1438" spans="1:23" ht="15.75" customHeight="1">
      <c r="A1438" s="13" t="s">
        <v>71</v>
      </c>
      <c r="B1438" s="13" t="s">
        <v>2712</v>
      </c>
      <c r="C1438" s="10" t="s">
        <v>5774</v>
      </c>
      <c r="D1438" s="25" t="s">
        <v>5775</v>
      </c>
      <c r="E1438" s="10" t="s">
        <v>5776</v>
      </c>
      <c r="F1438" s="114" t="s">
        <v>5777</v>
      </c>
      <c r="G1438" s="10" t="s">
        <v>5778</v>
      </c>
      <c r="H1438" s="10" t="s">
        <v>5779</v>
      </c>
      <c r="I1438" s="10" t="s">
        <v>5780</v>
      </c>
      <c r="J1438" s="10">
        <v>0</v>
      </c>
      <c r="K1438" s="8"/>
      <c r="L1438" s="8"/>
      <c r="M1438" s="101"/>
      <c r="N1438" s="8"/>
      <c r="O1438" s="8"/>
      <c r="P1438" s="8"/>
      <c r="Q1438" s="8"/>
      <c r="R1438" s="7"/>
      <c r="S1438" s="13"/>
      <c r="T1438" s="7"/>
      <c r="U1438" s="7"/>
      <c r="V1438" s="13">
        <v>3</v>
      </c>
      <c r="W1438" s="10" t="s">
        <v>5781</v>
      </c>
    </row>
    <row r="1439" spans="1:23" ht="15.75" customHeight="1">
      <c r="A1439" s="13" t="s">
        <v>5782</v>
      </c>
      <c r="B1439" s="7" t="s">
        <v>1916</v>
      </c>
      <c r="C1439" s="10" t="s">
        <v>5783</v>
      </c>
      <c r="D1439" s="25" t="s">
        <v>5784</v>
      </c>
      <c r="E1439" s="10" t="s">
        <v>5785</v>
      </c>
      <c r="F1439" s="114" t="s">
        <v>5786</v>
      </c>
      <c r="G1439" s="10" t="s">
        <v>5787</v>
      </c>
      <c r="H1439" s="10" t="s">
        <v>5788</v>
      </c>
      <c r="I1439" s="10" t="s">
        <v>5789</v>
      </c>
      <c r="J1439" s="10">
        <v>0</v>
      </c>
      <c r="K1439" s="25" t="s">
        <v>5790</v>
      </c>
      <c r="L1439" s="8"/>
      <c r="M1439" s="101"/>
      <c r="N1439" s="119" t="s">
        <v>5791</v>
      </c>
      <c r="O1439" s="10" t="s">
        <v>5792</v>
      </c>
      <c r="P1439" s="8"/>
      <c r="Q1439" s="53" t="s">
        <v>5793</v>
      </c>
      <c r="R1439" s="7"/>
      <c r="S1439" s="13"/>
      <c r="T1439" s="7"/>
      <c r="U1439" s="7"/>
      <c r="V1439" s="13">
        <v>3</v>
      </c>
      <c r="W1439" s="25" t="s">
        <v>5794</v>
      </c>
    </row>
    <row r="1440" spans="1:23" ht="15.75" customHeight="1">
      <c r="A1440" s="13" t="s">
        <v>71</v>
      </c>
      <c r="B1440" s="13" t="s">
        <v>2712</v>
      </c>
      <c r="C1440" s="10" t="s">
        <v>5795</v>
      </c>
      <c r="D1440" s="25" t="s">
        <v>5796</v>
      </c>
      <c r="E1440" s="10" t="s">
        <v>5797</v>
      </c>
      <c r="F1440" s="114" t="s">
        <v>5798</v>
      </c>
      <c r="G1440" s="10" t="s">
        <v>5799</v>
      </c>
      <c r="H1440" s="10" t="s">
        <v>5800</v>
      </c>
      <c r="I1440" s="10" t="s">
        <v>5801</v>
      </c>
      <c r="J1440" s="10">
        <v>0</v>
      </c>
      <c r="K1440" s="10"/>
      <c r="L1440" s="8"/>
      <c r="M1440" s="101"/>
      <c r="N1440" s="8"/>
      <c r="O1440" s="8"/>
      <c r="P1440" s="8"/>
      <c r="Q1440" s="8"/>
      <c r="R1440" s="7"/>
      <c r="S1440" s="13"/>
      <c r="T1440" s="7"/>
      <c r="U1440" s="7"/>
      <c r="V1440" s="13">
        <v>3</v>
      </c>
      <c r="W1440" s="10">
        <v>0</v>
      </c>
    </row>
    <row r="1441" spans="1:23" ht="15.75" customHeight="1">
      <c r="A1441" s="13" t="s">
        <v>5782</v>
      </c>
      <c r="B1441" s="8" t="s">
        <v>5802</v>
      </c>
      <c r="C1441" s="10" t="s">
        <v>5803</v>
      </c>
      <c r="D1441" s="25" t="s">
        <v>5804</v>
      </c>
      <c r="E1441" s="10" t="s">
        <v>5805</v>
      </c>
      <c r="F1441" s="114" t="s">
        <v>5806</v>
      </c>
      <c r="G1441" s="10" t="s">
        <v>5807</v>
      </c>
      <c r="H1441" s="10" t="s">
        <v>5808</v>
      </c>
      <c r="I1441" s="10" t="s">
        <v>5809</v>
      </c>
      <c r="J1441" s="10">
        <v>0</v>
      </c>
      <c r="K1441" s="8"/>
      <c r="L1441" s="8"/>
      <c r="M1441" s="101"/>
      <c r="N1441" s="119" t="s">
        <v>5791</v>
      </c>
      <c r="O1441" s="10" t="s">
        <v>5810</v>
      </c>
      <c r="P1441" s="8"/>
      <c r="Q1441" s="214" t="s">
        <v>5811</v>
      </c>
      <c r="R1441" s="7"/>
      <c r="S1441" s="13"/>
      <c r="T1441" s="7"/>
      <c r="U1441" s="7"/>
      <c r="V1441" s="13">
        <v>3</v>
      </c>
      <c r="W1441" s="10" t="s">
        <v>5812</v>
      </c>
    </row>
    <row r="1442" spans="1:23" ht="15.75" customHeight="1">
      <c r="A1442" s="7"/>
      <c r="B1442" s="7" t="s">
        <v>81</v>
      </c>
      <c r="C1442" s="8" t="s">
        <v>5813</v>
      </c>
      <c r="D1442" s="9" t="s">
        <v>5814</v>
      </c>
      <c r="E1442" s="8" t="s">
        <v>5815</v>
      </c>
      <c r="F1442" s="107" t="s">
        <v>5816</v>
      </c>
      <c r="G1442" s="8" t="s">
        <v>5817</v>
      </c>
      <c r="H1442" s="8" t="s">
        <v>5818</v>
      </c>
      <c r="I1442" s="8"/>
      <c r="J1442" s="10">
        <v>0</v>
      </c>
      <c r="K1442" s="10"/>
      <c r="L1442" s="10"/>
      <c r="M1442" s="101"/>
      <c r="N1442" s="8"/>
      <c r="O1442" s="8"/>
      <c r="P1442" s="8"/>
      <c r="Q1442" s="8"/>
      <c r="R1442" s="7"/>
      <c r="S1442" s="13"/>
      <c r="T1442" s="7"/>
      <c r="U1442" s="7" t="s">
        <v>51</v>
      </c>
      <c r="V1442" s="13">
        <v>3</v>
      </c>
      <c r="W1442" s="10" t="s">
        <v>5819</v>
      </c>
    </row>
    <row r="1443" spans="1:23" ht="15.75" customHeight="1">
      <c r="A1443" s="7"/>
      <c r="B1443" s="8" t="s">
        <v>5820</v>
      </c>
      <c r="C1443" s="8" t="s">
        <v>5821</v>
      </c>
      <c r="D1443" s="9" t="s">
        <v>5822</v>
      </c>
      <c r="E1443" s="8" t="s">
        <v>5823</v>
      </c>
      <c r="F1443" s="107" t="s">
        <v>5824</v>
      </c>
      <c r="G1443" s="8" t="s">
        <v>5825</v>
      </c>
      <c r="H1443" s="8" t="s">
        <v>5826</v>
      </c>
      <c r="I1443" s="8"/>
      <c r="J1443" s="10">
        <v>0</v>
      </c>
      <c r="K1443" s="8"/>
      <c r="L1443" s="8"/>
      <c r="M1443" s="101"/>
      <c r="N1443" s="8"/>
      <c r="O1443" s="8"/>
      <c r="P1443" s="8"/>
      <c r="Q1443" s="8"/>
      <c r="R1443" s="7"/>
      <c r="S1443" s="13"/>
      <c r="T1443" s="7"/>
      <c r="U1443" s="7" t="s">
        <v>51</v>
      </c>
      <c r="V1443" s="13">
        <v>3</v>
      </c>
      <c r="W1443" s="10" t="s">
        <v>5827</v>
      </c>
    </row>
    <row r="1444" spans="1:23" ht="15.75" customHeight="1">
      <c r="A1444" s="7"/>
      <c r="B1444" s="8" t="s">
        <v>102</v>
      </c>
      <c r="C1444" s="8" t="s">
        <v>5828</v>
      </c>
      <c r="D1444" s="9" t="s">
        <v>5829</v>
      </c>
      <c r="E1444" s="9" t="s">
        <v>5830</v>
      </c>
      <c r="F1444" s="107" t="s">
        <v>5831</v>
      </c>
      <c r="G1444" s="8" t="s">
        <v>5832</v>
      </c>
      <c r="H1444" s="8" t="s">
        <v>5833</v>
      </c>
      <c r="I1444" s="8"/>
      <c r="J1444" s="10">
        <v>0</v>
      </c>
      <c r="K1444" s="8"/>
      <c r="L1444" s="8"/>
      <c r="M1444" s="101"/>
      <c r="N1444" s="8"/>
      <c r="O1444" s="8"/>
      <c r="P1444" s="8"/>
      <c r="Q1444" s="8"/>
      <c r="R1444" s="7"/>
      <c r="S1444" s="13"/>
      <c r="T1444" s="7"/>
      <c r="U1444" s="7"/>
      <c r="V1444" s="7">
        <v>3</v>
      </c>
      <c r="W1444" s="8" t="s">
        <v>5834</v>
      </c>
    </row>
    <row r="1445" spans="1:23" ht="15.75" customHeight="1">
      <c r="A1445" s="48"/>
      <c r="B1445" s="49" t="s">
        <v>839</v>
      </c>
      <c r="C1445" s="8" t="s">
        <v>5624</v>
      </c>
      <c r="D1445" s="232"/>
      <c r="E1445" s="48"/>
      <c r="F1445" s="48"/>
      <c r="G1445" s="48"/>
      <c r="H1445" s="48"/>
      <c r="I1445" s="48"/>
      <c r="J1445" s="10">
        <v>0</v>
      </c>
      <c r="K1445" s="48"/>
      <c r="L1445" s="48"/>
      <c r="M1445" s="49"/>
      <c r="N1445" s="48"/>
      <c r="O1445" s="48"/>
      <c r="P1445" s="48"/>
      <c r="Q1445" s="48"/>
      <c r="R1445" s="7"/>
      <c r="S1445" s="13" t="s">
        <v>51</v>
      </c>
      <c r="T1445" s="7"/>
      <c r="U1445" s="7"/>
      <c r="V1445" s="7"/>
      <c r="W1445" s="49"/>
    </row>
    <row r="1446" spans="1:23" ht="15.75" customHeight="1">
      <c r="A1446" s="7"/>
      <c r="B1446" s="8" t="s">
        <v>58</v>
      </c>
      <c r="C1446" s="7" t="s">
        <v>5835</v>
      </c>
      <c r="D1446" s="9"/>
      <c r="E1446" s="8"/>
      <c r="F1446" s="8"/>
      <c r="G1446" s="8"/>
      <c r="H1446" s="8"/>
      <c r="I1446" s="8"/>
      <c r="J1446" s="10">
        <v>0</v>
      </c>
      <c r="K1446" s="8"/>
      <c r="L1446" s="8"/>
      <c r="M1446" s="8"/>
      <c r="N1446" s="8"/>
      <c r="O1446" s="8"/>
      <c r="P1446" s="8"/>
      <c r="Q1446" s="8"/>
      <c r="R1446" s="7" t="s">
        <v>60</v>
      </c>
      <c r="S1446" s="13"/>
      <c r="T1446" s="7"/>
      <c r="U1446" s="7"/>
      <c r="V1446" s="7"/>
      <c r="W1446" s="8"/>
    </row>
    <row r="1447" spans="1:23" ht="15.75" customHeight="1">
      <c r="A1447" s="48"/>
      <c r="B1447" s="49" t="s">
        <v>839</v>
      </c>
      <c r="C1447" s="48" t="s">
        <v>5619</v>
      </c>
      <c r="D1447" s="232"/>
      <c r="E1447" s="48"/>
      <c r="F1447" s="48"/>
      <c r="G1447" s="48"/>
      <c r="H1447" s="48"/>
      <c r="I1447" s="48"/>
      <c r="J1447" s="10">
        <v>0</v>
      </c>
      <c r="K1447" s="48"/>
      <c r="L1447" s="48"/>
      <c r="M1447" s="49"/>
      <c r="N1447" s="48"/>
      <c r="O1447" s="48"/>
      <c r="P1447" s="48"/>
      <c r="Q1447" s="48"/>
      <c r="R1447" s="7"/>
      <c r="S1447" s="13" t="s">
        <v>51</v>
      </c>
      <c r="T1447" s="7"/>
      <c r="U1447" s="7"/>
      <c r="V1447" s="7"/>
      <c r="W1447" s="49"/>
    </row>
    <row r="1448" spans="1:23" ht="15.75" customHeight="1">
      <c r="A1448" s="48"/>
      <c r="B1448" s="51" t="s">
        <v>5836</v>
      </c>
      <c r="C1448" s="48"/>
      <c r="D1448" s="232"/>
      <c r="E1448" s="48"/>
      <c r="F1448" s="48"/>
      <c r="G1448" s="48"/>
      <c r="H1448" s="48"/>
      <c r="I1448" s="48"/>
      <c r="J1448" s="49"/>
      <c r="K1448" s="48"/>
      <c r="L1448" s="48"/>
      <c r="M1448" s="49"/>
      <c r="N1448" s="48"/>
      <c r="O1448" s="48"/>
      <c r="P1448" s="48"/>
      <c r="Q1448" s="48"/>
      <c r="R1448" s="7"/>
      <c r="S1448" s="13" t="s">
        <v>51</v>
      </c>
      <c r="T1448" s="7"/>
      <c r="U1448" s="7"/>
      <c r="V1448" s="7"/>
      <c r="W1448" s="49"/>
    </row>
    <row r="1449" spans="1:23" ht="15.75" customHeight="1">
      <c r="A1449" s="7"/>
      <c r="B1449" s="8" t="s">
        <v>66</v>
      </c>
      <c r="C1449" s="7" t="s">
        <v>5837</v>
      </c>
      <c r="D1449" s="109" t="s">
        <v>5838</v>
      </c>
      <c r="E1449" s="109"/>
      <c r="F1449" s="7"/>
      <c r="G1449" s="7"/>
      <c r="H1449" s="7"/>
      <c r="I1449" s="7"/>
      <c r="J1449" s="10">
        <v>0</v>
      </c>
      <c r="K1449" s="7"/>
      <c r="L1449" s="7"/>
      <c r="M1449" s="8"/>
      <c r="N1449" s="7"/>
      <c r="O1449" s="7"/>
      <c r="P1449" s="7"/>
      <c r="Q1449" s="7"/>
      <c r="R1449" s="7"/>
      <c r="S1449" s="13" t="s">
        <v>51</v>
      </c>
      <c r="T1449" s="7"/>
      <c r="U1449" s="7"/>
      <c r="V1449" s="7"/>
      <c r="W1449" s="8" t="s">
        <v>3021</v>
      </c>
    </row>
    <row r="1450" spans="1:23" ht="15.75" customHeight="1">
      <c r="A1450" s="7"/>
      <c r="B1450" s="8" t="s">
        <v>63</v>
      </c>
      <c r="C1450" s="8" t="s">
        <v>5839</v>
      </c>
      <c r="D1450" s="15" t="s">
        <v>5840</v>
      </c>
      <c r="E1450" s="15"/>
      <c r="F1450" s="8"/>
      <c r="G1450" s="8"/>
      <c r="H1450" s="8"/>
      <c r="I1450" s="8"/>
      <c r="J1450" s="10">
        <v>0</v>
      </c>
      <c r="K1450" s="8"/>
      <c r="L1450" s="8"/>
      <c r="M1450" s="8"/>
      <c r="N1450" s="8"/>
      <c r="O1450" s="8"/>
      <c r="P1450" s="8"/>
      <c r="Q1450" s="8"/>
      <c r="R1450" s="7"/>
      <c r="S1450" s="13"/>
      <c r="T1450" s="7"/>
      <c r="U1450" s="7"/>
      <c r="V1450" s="7"/>
      <c r="W1450" s="8"/>
    </row>
    <row r="1451" spans="1:23" ht="15.75" customHeight="1">
      <c r="A1451" s="7"/>
      <c r="B1451" s="7" t="s">
        <v>58</v>
      </c>
      <c r="C1451" s="7" t="s">
        <v>5841</v>
      </c>
      <c r="D1451" s="7"/>
      <c r="E1451" s="7"/>
      <c r="F1451" s="7"/>
      <c r="G1451" s="7"/>
      <c r="H1451" s="7"/>
      <c r="I1451" s="7"/>
      <c r="J1451" s="10">
        <v>0</v>
      </c>
      <c r="K1451" s="7"/>
      <c r="L1451" s="7"/>
      <c r="M1451" s="7"/>
      <c r="N1451" s="7"/>
      <c r="O1451" s="7"/>
      <c r="P1451" s="7"/>
      <c r="Q1451" s="7"/>
      <c r="R1451" s="7" t="s">
        <v>70</v>
      </c>
      <c r="S1451" s="13"/>
      <c r="T1451" s="7"/>
      <c r="U1451" s="7"/>
      <c r="V1451" s="7"/>
      <c r="W1451" s="7"/>
    </row>
    <row r="1452" spans="1:23" ht="15.75" customHeight="1">
      <c r="A1452" s="7"/>
      <c r="B1452" s="8" t="s">
        <v>66</v>
      </c>
      <c r="C1452" s="8" t="s">
        <v>5842</v>
      </c>
      <c r="D1452" s="9"/>
      <c r="E1452" s="8"/>
      <c r="F1452" s="8"/>
      <c r="G1452" s="8"/>
      <c r="H1452" s="8"/>
      <c r="I1452" s="8"/>
      <c r="J1452" s="10">
        <v>0</v>
      </c>
      <c r="K1452" s="8"/>
      <c r="L1452" s="8"/>
      <c r="M1452" s="115"/>
      <c r="N1452" s="8"/>
      <c r="O1452" s="8"/>
      <c r="P1452" s="8"/>
      <c r="Q1452" s="8"/>
      <c r="R1452" s="7"/>
      <c r="S1452" s="13" t="s">
        <v>51</v>
      </c>
      <c r="T1452" s="7"/>
      <c r="U1452" s="7"/>
      <c r="V1452" s="7"/>
      <c r="W1452" s="8"/>
    </row>
    <row r="1453" spans="1:23" ht="15.75" customHeight="1">
      <c r="A1453" s="7"/>
      <c r="B1453" s="7" t="s">
        <v>81</v>
      </c>
      <c r="C1453" s="8" t="s">
        <v>5843</v>
      </c>
      <c r="D1453" s="9" t="s">
        <v>5844</v>
      </c>
      <c r="E1453" s="8" t="s">
        <v>5845</v>
      </c>
      <c r="F1453" s="107" t="s">
        <v>5846</v>
      </c>
      <c r="G1453" s="8" t="s">
        <v>5847</v>
      </c>
      <c r="H1453" s="8" t="s">
        <v>5848</v>
      </c>
      <c r="I1453" s="8" t="s">
        <v>5849</v>
      </c>
      <c r="J1453" s="10">
        <v>0</v>
      </c>
      <c r="K1453" s="8"/>
      <c r="L1453" s="8"/>
      <c r="M1453" s="101"/>
      <c r="N1453" s="8"/>
      <c r="O1453" s="8"/>
      <c r="P1453" s="8"/>
      <c r="Q1453" s="8"/>
      <c r="R1453" s="7"/>
      <c r="S1453" s="13"/>
      <c r="T1453" s="7"/>
      <c r="U1453" s="7" t="s">
        <v>51</v>
      </c>
      <c r="V1453" s="13">
        <v>4</v>
      </c>
      <c r="W1453" s="8"/>
    </row>
    <row r="1454" spans="1:23" ht="15.75" customHeight="1">
      <c r="A1454" s="7"/>
      <c r="B1454" s="8" t="s">
        <v>66</v>
      </c>
      <c r="C1454" s="8" t="s">
        <v>5850</v>
      </c>
      <c r="D1454" s="9"/>
      <c r="E1454" s="8"/>
      <c r="F1454" s="8"/>
      <c r="G1454" s="8"/>
      <c r="H1454" s="8"/>
      <c r="I1454" s="8"/>
      <c r="J1454" s="10">
        <v>0</v>
      </c>
      <c r="K1454" s="8"/>
      <c r="L1454" s="8"/>
      <c r="M1454" s="115"/>
      <c r="N1454" s="8"/>
      <c r="O1454" s="8"/>
      <c r="P1454" s="8"/>
      <c r="Q1454" s="8"/>
      <c r="R1454" s="7"/>
      <c r="S1454" s="13" t="s">
        <v>51</v>
      </c>
      <c r="T1454" s="7"/>
      <c r="U1454" s="7"/>
      <c r="V1454" s="7"/>
      <c r="W1454" s="8"/>
    </row>
    <row r="1455" spans="1:23" ht="15.75" customHeight="1">
      <c r="A1455" s="7"/>
      <c r="B1455" s="10" t="s">
        <v>5851</v>
      </c>
      <c r="C1455" s="8" t="s">
        <v>5852</v>
      </c>
      <c r="D1455" s="9" t="s">
        <v>5853</v>
      </c>
      <c r="E1455" s="8" t="s">
        <v>5854</v>
      </c>
      <c r="F1455" s="107" t="s">
        <v>5855</v>
      </c>
      <c r="G1455" s="8" t="s">
        <v>5856</v>
      </c>
      <c r="H1455" s="8" t="s">
        <v>5857</v>
      </c>
      <c r="I1455" s="8" t="s">
        <v>5328</v>
      </c>
      <c r="J1455" s="10">
        <v>0</v>
      </c>
      <c r="K1455" s="122"/>
      <c r="L1455" s="8"/>
      <c r="M1455" s="101"/>
      <c r="N1455" s="8"/>
      <c r="O1455" s="8"/>
      <c r="P1455" s="8"/>
      <c r="Q1455" s="8"/>
      <c r="R1455" s="7"/>
      <c r="S1455" s="13"/>
      <c r="T1455" s="7"/>
      <c r="U1455" s="7"/>
      <c r="V1455" s="7">
        <v>3</v>
      </c>
      <c r="W1455" s="8" t="s">
        <v>5858</v>
      </c>
    </row>
    <row r="1456" spans="1:23" ht="15.75" customHeight="1">
      <c r="A1456" s="7"/>
      <c r="B1456" s="8" t="s">
        <v>1916</v>
      </c>
      <c r="C1456" s="8" t="s">
        <v>5859</v>
      </c>
      <c r="D1456" s="9" t="s">
        <v>5860</v>
      </c>
      <c r="E1456" s="9" t="s">
        <v>5861</v>
      </c>
      <c r="F1456" s="107" t="s">
        <v>5862</v>
      </c>
      <c r="G1456" s="8" t="s">
        <v>5863</v>
      </c>
      <c r="H1456" s="8" t="s">
        <v>5864</v>
      </c>
      <c r="I1456" s="8" t="s">
        <v>5328</v>
      </c>
      <c r="J1456" s="10">
        <v>0</v>
      </c>
      <c r="K1456" s="8"/>
      <c r="L1456" s="8"/>
      <c r="M1456" s="101"/>
      <c r="N1456" s="101" t="s">
        <v>3156</v>
      </c>
      <c r="O1456" s="10" t="s">
        <v>5810</v>
      </c>
      <c r="P1456" s="8"/>
      <c r="Q1456" s="127" t="s">
        <v>4053</v>
      </c>
      <c r="R1456" s="7"/>
      <c r="S1456" s="13"/>
      <c r="T1456" s="7"/>
      <c r="U1456" s="7"/>
      <c r="V1456" s="7">
        <v>3</v>
      </c>
      <c r="W1456" s="8" t="s">
        <v>5865</v>
      </c>
    </row>
    <row r="1457" spans="1:23" ht="15.75" customHeight="1">
      <c r="A1457" s="7"/>
      <c r="B1457" s="8" t="s">
        <v>102</v>
      </c>
      <c r="C1457" s="8" t="s">
        <v>5866</v>
      </c>
      <c r="D1457" s="9" t="s">
        <v>5867</v>
      </c>
      <c r="E1457" s="9" t="s">
        <v>5868</v>
      </c>
      <c r="F1457" s="107" t="s">
        <v>5869</v>
      </c>
      <c r="G1457" s="8" t="s">
        <v>5870</v>
      </c>
      <c r="H1457" s="8" t="s">
        <v>5871</v>
      </c>
      <c r="I1457" s="8"/>
      <c r="J1457" s="10">
        <v>0</v>
      </c>
      <c r="K1457" s="8"/>
      <c r="L1457" s="8"/>
      <c r="M1457" s="113"/>
      <c r="N1457" s="8"/>
      <c r="O1457" s="8"/>
      <c r="P1457" s="8"/>
      <c r="Q1457" s="8"/>
      <c r="R1457" s="7"/>
      <c r="S1457" s="13"/>
      <c r="T1457" s="7"/>
      <c r="U1457" s="7"/>
      <c r="V1457" s="7">
        <v>3</v>
      </c>
      <c r="W1457" s="8" t="s">
        <v>5872</v>
      </c>
    </row>
    <row r="1458" spans="1:23" ht="15.75" customHeight="1">
      <c r="A1458" s="7"/>
      <c r="B1458" s="8" t="s">
        <v>839</v>
      </c>
      <c r="C1458" s="8" t="s">
        <v>5850</v>
      </c>
      <c r="D1458" s="9"/>
      <c r="E1458" s="8"/>
      <c r="F1458" s="8"/>
      <c r="G1458" s="8"/>
      <c r="H1458" s="8"/>
      <c r="I1458" s="8"/>
      <c r="J1458" s="10">
        <v>0</v>
      </c>
      <c r="K1458" s="8"/>
      <c r="L1458" s="8"/>
      <c r="M1458" s="115"/>
      <c r="N1458" s="8"/>
      <c r="O1458" s="8"/>
      <c r="P1458" s="8"/>
      <c r="Q1458" s="8"/>
      <c r="R1458" s="7"/>
      <c r="S1458" s="13" t="s">
        <v>51</v>
      </c>
      <c r="T1458" s="7"/>
      <c r="U1458" s="7"/>
      <c r="V1458" s="7"/>
      <c r="W1458" s="8"/>
    </row>
    <row r="1459" spans="1:23" ht="15.75" customHeight="1">
      <c r="A1459" s="7"/>
      <c r="B1459" s="8" t="s">
        <v>1186</v>
      </c>
      <c r="C1459" s="8" t="s">
        <v>5873</v>
      </c>
      <c r="D1459" s="9" t="s">
        <v>5874</v>
      </c>
      <c r="E1459" s="8" t="s">
        <v>5875</v>
      </c>
      <c r="F1459" s="107" t="s">
        <v>5876</v>
      </c>
      <c r="G1459" s="8" t="s">
        <v>5877</v>
      </c>
      <c r="H1459" s="8" t="s">
        <v>5878</v>
      </c>
      <c r="I1459" s="8"/>
      <c r="J1459" s="10">
        <v>0</v>
      </c>
      <c r="K1459" s="8"/>
      <c r="L1459" s="8"/>
      <c r="M1459" s="101"/>
      <c r="N1459" s="8"/>
      <c r="O1459" s="8"/>
      <c r="P1459" s="8"/>
      <c r="Q1459" s="8"/>
      <c r="R1459" s="7"/>
      <c r="S1459" s="13"/>
      <c r="T1459" s="7"/>
      <c r="U1459" s="7" t="s">
        <v>51</v>
      </c>
      <c r="V1459" s="13">
        <v>3</v>
      </c>
      <c r="W1459" s="8" t="s">
        <v>5858</v>
      </c>
    </row>
    <row r="1460" spans="1:23" ht="15.75" customHeight="1">
      <c r="A1460" s="7" t="s">
        <v>294</v>
      </c>
      <c r="B1460" s="8" t="s">
        <v>5879</v>
      </c>
      <c r="C1460" s="8" t="s">
        <v>5880</v>
      </c>
      <c r="D1460" s="9" t="s">
        <v>5881</v>
      </c>
      <c r="E1460" s="10" t="s">
        <v>5882</v>
      </c>
      <c r="F1460" s="114" t="s">
        <v>5883</v>
      </c>
      <c r="G1460" s="10" t="s">
        <v>5884</v>
      </c>
      <c r="H1460" s="10" t="s">
        <v>5885</v>
      </c>
      <c r="I1460" s="8"/>
      <c r="J1460" s="10">
        <v>0</v>
      </c>
      <c r="K1460" s="8"/>
      <c r="L1460" s="8"/>
      <c r="M1460" s="101"/>
      <c r="N1460" s="8"/>
      <c r="O1460" s="8"/>
      <c r="P1460" s="8"/>
      <c r="Q1460" s="8"/>
      <c r="R1460" s="7"/>
      <c r="S1460" s="13"/>
      <c r="T1460" s="7"/>
      <c r="U1460" s="7"/>
      <c r="V1460" s="13">
        <v>3</v>
      </c>
      <c r="W1460" s="8"/>
    </row>
    <row r="1461" spans="1:23" ht="15.75" customHeight="1">
      <c r="A1461" s="13" t="s">
        <v>71</v>
      </c>
      <c r="B1461" s="10" t="s">
        <v>5879</v>
      </c>
      <c r="C1461" s="8" t="s">
        <v>5886</v>
      </c>
      <c r="D1461" s="25" t="s">
        <v>5887</v>
      </c>
      <c r="E1461" s="10" t="s">
        <v>5888</v>
      </c>
      <c r="F1461" s="114" t="s">
        <v>5889</v>
      </c>
      <c r="G1461" s="10" t="s">
        <v>5890</v>
      </c>
      <c r="H1461" s="395" t="s">
        <v>5891</v>
      </c>
      <c r="I1461" s="8"/>
      <c r="J1461" s="10">
        <v>0</v>
      </c>
      <c r="K1461" s="8"/>
      <c r="L1461" s="8"/>
      <c r="M1461" s="101"/>
      <c r="N1461" s="8"/>
      <c r="O1461" s="8"/>
      <c r="P1461" s="8"/>
      <c r="Q1461" s="8"/>
      <c r="R1461" s="7"/>
      <c r="S1461" s="13"/>
      <c r="T1461" s="7"/>
      <c r="U1461" s="7"/>
      <c r="V1461" s="13">
        <v>4</v>
      </c>
      <c r="W1461" s="10" t="s">
        <v>5892</v>
      </c>
    </row>
    <row r="1462" spans="1:23" ht="15.75" customHeight="1">
      <c r="A1462" s="13" t="s">
        <v>71</v>
      </c>
      <c r="B1462" s="10" t="s">
        <v>5893</v>
      </c>
      <c r="C1462" s="8" t="s">
        <v>5894</v>
      </c>
      <c r="D1462" s="25" t="s">
        <v>5895</v>
      </c>
      <c r="E1462" s="10" t="s">
        <v>5896</v>
      </c>
      <c r="F1462" s="114" t="s">
        <v>5897</v>
      </c>
      <c r="G1462" s="10" t="s">
        <v>5898</v>
      </c>
      <c r="H1462" s="395" t="s">
        <v>5899</v>
      </c>
      <c r="I1462" s="8"/>
      <c r="J1462" s="10">
        <v>0</v>
      </c>
      <c r="K1462" s="8"/>
      <c r="L1462" s="8"/>
      <c r="M1462" s="101"/>
      <c r="N1462" s="8"/>
      <c r="O1462" s="8"/>
      <c r="P1462" s="8"/>
      <c r="Q1462" s="8"/>
      <c r="R1462" s="7"/>
      <c r="S1462" s="13"/>
      <c r="T1462" s="7"/>
      <c r="U1462" s="7"/>
      <c r="V1462" s="13">
        <v>3</v>
      </c>
      <c r="W1462" s="25" t="s">
        <v>5900</v>
      </c>
    </row>
    <row r="1463" spans="1:23" ht="15.75" customHeight="1">
      <c r="A1463" s="13" t="s">
        <v>71</v>
      </c>
      <c r="B1463" s="10" t="s">
        <v>102</v>
      </c>
      <c r="C1463" s="10" t="s">
        <v>5901</v>
      </c>
      <c r="D1463" s="25" t="s">
        <v>5902</v>
      </c>
      <c r="E1463" s="10" t="s">
        <v>5903</v>
      </c>
      <c r="F1463" s="114" t="s">
        <v>5904</v>
      </c>
      <c r="G1463" s="10" t="s">
        <v>5905</v>
      </c>
      <c r="H1463" s="396" t="s">
        <v>5906</v>
      </c>
      <c r="I1463" s="8"/>
      <c r="J1463" s="10">
        <v>0</v>
      </c>
      <c r="K1463" s="8"/>
      <c r="L1463" s="8"/>
      <c r="M1463" s="101"/>
      <c r="N1463" s="8"/>
      <c r="O1463" s="8"/>
      <c r="P1463" s="8"/>
      <c r="Q1463" s="8"/>
      <c r="R1463" s="7"/>
      <c r="S1463" s="13"/>
      <c r="T1463" s="7"/>
      <c r="U1463" s="7"/>
      <c r="V1463" s="13">
        <v>3</v>
      </c>
      <c r="W1463" s="10" t="s">
        <v>5907</v>
      </c>
    </row>
    <row r="1464" spans="1:23" ht="15.75" customHeight="1">
      <c r="A1464" s="7"/>
      <c r="B1464" s="8" t="s">
        <v>1186</v>
      </c>
      <c r="C1464" s="8" t="s">
        <v>5908</v>
      </c>
      <c r="D1464" s="9" t="s">
        <v>5909</v>
      </c>
      <c r="E1464" s="8" t="s">
        <v>5910</v>
      </c>
      <c r="F1464" s="107" t="s">
        <v>5911</v>
      </c>
      <c r="G1464" s="8" t="s">
        <v>5912</v>
      </c>
      <c r="H1464" s="8" t="s">
        <v>5913</v>
      </c>
      <c r="I1464" s="8"/>
      <c r="J1464" s="10">
        <v>0</v>
      </c>
      <c r="K1464" s="8"/>
      <c r="L1464" s="8"/>
      <c r="M1464" s="101"/>
      <c r="N1464" s="8"/>
      <c r="O1464" s="8"/>
      <c r="P1464" s="8"/>
      <c r="Q1464" s="8"/>
      <c r="R1464" s="7"/>
      <c r="S1464" s="13"/>
      <c r="T1464" s="7"/>
      <c r="U1464" s="7" t="s">
        <v>51</v>
      </c>
      <c r="V1464" s="13">
        <v>5</v>
      </c>
      <c r="W1464" s="8"/>
    </row>
    <row r="1465" spans="1:23" ht="15.75" customHeight="1">
      <c r="A1465" s="7"/>
      <c r="B1465" s="8" t="s">
        <v>58</v>
      </c>
      <c r="C1465" s="7" t="s">
        <v>5914</v>
      </c>
      <c r="D1465" s="9"/>
      <c r="E1465" s="8"/>
      <c r="F1465" s="8"/>
      <c r="G1465" s="8"/>
      <c r="H1465" s="8"/>
      <c r="I1465" s="8"/>
      <c r="J1465" s="10">
        <v>0</v>
      </c>
      <c r="K1465" s="8"/>
      <c r="L1465" s="8"/>
      <c r="M1465" s="17"/>
      <c r="N1465" s="8"/>
      <c r="O1465" s="8"/>
      <c r="P1465" s="8"/>
      <c r="Q1465" s="8"/>
      <c r="R1465" s="7" t="s">
        <v>60</v>
      </c>
      <c r="S1465" s="13"/>
      <c r="T1465" s="7"/>
      <c r="U1465" s="7"/>
      <c r="V1465" s="7"/>
      <c r="W1465" s="8"/>
    </row>
    <row r="1466" spans="1:23" ht="15.75" customHeight="1">
      <c r="A1466" s="7"/>
      <c r="B1466" s="8" t="s">
        <v>1186</v>
      </c>
      <c r="C1466" s="8" t="s">
        <v>5915</v>
      </c>
      <c r="D1466" s="74" t="s">
        <v>5916</v>
      </c>
      <c r="E1466" s="10" t="s">
        <v>5917</v>
      </c>
      <c r="F1466" s="107" t="s">
        <v>5918</v>
      </c>
      <c r="G1466" s="8" t="s">
        <v>5919</v>
      </c>
      <c r="H1466" s="8" t="s">
        <v>5920</v>
      </c>
      <c r="I1466" s="8"/>
      <c r="J1466" s="10">
        <v>0</v>
      </c>
      <c r="K1466" s="8"/>
      <c r="L1466" s="8"/>
      <c r="M1466" s="101"/>
      <c r="N1466" s="8"/>
      <c r="O1466" s="8"/>
      <c r="P1466" s="8"/>
      <c r="Q1466" s="8"/>
      <c r="R1466" s="7"/>
      <c r="S1466" s="13"/>
      <c r="T1466" s="7"/>
      <c r="U1466" s="7" t="s">
        <v>51</v>
      </c>
      <c r="V1466" s="7">
        <v>5</v>
      </c>
      <c r="W1466" s="8"/>
    </row>
    <row r="1467" spans="1:23" ht="15.75" customHeight="1">
      <c r="A1467" s="7"/>
      <c r="B1467" s="8" t="s">
        <v>1168</v>
      </c>
      <c r="C1467" s="8" t="s">
        <v>5921</v>
      </c>
      <c r="D1467" s="8" t="s">
        <v>5922</v>
      </c>
      <c r="E1467" s="8" t="s">
        <v>5923</v>
      </c>
      <c r="F1467" s="107" t="s">
        <v>5924</v>
      </c>
      <c r="G1467" s="397" t="s">
        <v>5925</v>
      </c>
      <c r="H1467" s="398" t="s">
        <v>5926</v>
      </c>
      <c r="I1467" s="8"/>
      <c r="J1467" s="10">
        <v>0</v>
      </c>
      <c r="K1467" s="8"/>
      <c r="L1467" s="8"/>
      <c r="M1467" s="101"/>
      <c r="N1467" s="10" t="s">
        <v>5927</v>
      </c>
      <c r="O1467" s="10" t="s">
        <v>5928</v>
      </c>
      <c r="P1467" s="8"/>
      <c r="Q1467" s="8"/>
      <c r="R1467" s="7"/>
      <c r="S1467" s="13"/>
      <c r="T1467" s="7"/>
      <c r="U1467" s="7"/>
      <c r="V1467" s="13">
        <v>5</v>
      </c>
      <c r="W1467" s="8"/>
    </row>
    <row r="1468" spans="1:23" ht="15.75" customHeight="1">
      <c r="A1468" s="7"/>
      <c r="B1468" s="8" t="s">
        <v>1186</v>
      </c>
      <c r="C1468" s="8" t="s">
        <v>5929</v>
      </c>
      <c r="D1468" s="74" t="s">
        <v>5930</v>
      </c>
      <c r="E1468" s="8" t="s">
        <v>5931</v>
      </c>
      <c r="F1468" s="107" t="s">
        <v>5932</v>
      </c>
      <c r="G1468" s="8" t="s">
        <v>5933</v>
      </c>
      <c r="H1468" s="8" t="s">
        <v>5934</v>
      </c>
      <c r="I1468" s="8"/>
      <c r="J1468" s="10">
        <v>0</v>
      </c>
      <c r="K1468" s="8"/>
      <c r="L1468" s="8"/>
      <c r="M1468" s="101"/>
      <c r="N1468" s="8"/>
      <c r="O1468" s="8"/>
      <c r="P1468" s="8"/>
      <c r="Q1468" s="8"/>
      <c r="R1468" s="7"/>
      <c r="S1468" s="13"/>
      <c r="T1468" s="7"/>
      <c r="U1468" s="7" t="s">
        <v>51</v>
      </c>
      <c r="V1468" s="7">
        <v>5</v>
      </c>
      <c r="W1468" s="8"/>
    </row>
    <row r="1469" spans="1:23" ht="15.75" customHeight="1">
      <c r="A1469" s="7"/>
      <c r="B1469" s="8" t="s">
        <v>1168</v>
      </c>
      <c r="C1469" s="8" t="s">
        <v>5935</v>
      </c>
      <c r="D1469" s="74" t="s">
        <v>5936</v>
      </c>
      <c r="E1469" s="74" t="s">
        <v>5937</v>
      </c>
      <c r="F1469" s="107" t="s">
        <v>5938</v>
      </c>
      <c r="G1469" s="397" t="s">
        <v>5939</v>
      </c>
      <c r="H1469" s="398" t="s">
        <v>5926</v>
      </c>
      <c r="I1469" s="8"/>
      <c r="J1469" s="10">
        <v>0</v>
      </c>
      <c r="K1469" s="8"/>
      <c r="L1469" s="8"/>
      <c r="M1469" s="101"/>
      <c r="N1469" s="10" t="s">
        <v>5927</v>
      </c>
      <c r="O1469" s="10" t="s">
        <v>5928</v>
      </c>
      <c r="P1469" s="8"/>
      <c r="Q1469" s="8"/>
      <c r="R1469" s="7"/>
      <c r="S1469" s="13"/>
      <c r="T1469" s="7"/>
      <c r="U1469" s="7"/>
      <c r="V1469" s="7">
        <v>3</v>
      </c>
      <c r="W1469" s="8"/>
    </row>
    <row r="1470" spans="1:23" ht="15.75" customHeight="1">
      <c r="A1470" s="7"/>
      <c r="B1470" s="8" t="s">
        <v>1186</v>
      </c>
      <c r="C1470" s="8" t="s">
        <v>5940</v>
      </c>
      <c r="D1470" s="14" t="s">
        <v>5941</v>
      </c>
      <c r="E1470" s="10" t="s">
        <v>5942</v>
      </c>
      <c r="F1470" s="107" t="s">
        <v>5943</v>
      </c>
      <c r="G1470" s="8" t="s">
        <v>5944</v>
      </c>
      <c r="H1470" s="8" t="s">
        <v>5945</v>
      </c>
      <c r="I1470" s="8"/>
      <c r="J1470" s="10">
        <v>0</v>
      </c>
      <c r="K1470" s="8"/>
      <c r="L1470" s="8"/>
      <c r="M1470" s="101"/>
      <c r="N1470" s="8"/>
      <c r="O1470" s="8"/>
      <c r="P1470" s="8"/>
      <c r="Q1470" s="8"/>
      <c r="R1470" s="7"/>
      <c r="S1470" s="13"/>
      <c r="T1470" s="7"/>
      <c r="U1470" s="7" t="s">
        <v>51</v>
      </c>
      <c r="V1470" s="7">
        <v>5</v>
      </c>
      <c r="W1470" s="8"/>
    </row>
    <row r="1471" spans="1:23" ht="15.75" customHeight="1">
      <c r="A1471" s="13" t="s">
        <v>71</v>
      </c>
      <c r="B1471" s="8" t="s">
        <v>1168</v>
      </c>
      <c r="C1471" s="10" t="s">
        <v>5946</v>
      </c>
      <c r="D1471" s="74" t="s">
        <v>5947</v>
      </c>
      <c r="E1471" s="10" t="s">
        <v>5948</v>
      </c>
      <c r="F1471" s="114" t="s">
        <v>5949</v>
      </c>
      <c r="G1471" s="10" t="s">
        <v>5950</v>
      </c>
      <c r="H1471" s="398" t="s">
        <v>5951</v>
      </c>
      <c r="I1471" s="8"/>
      <c r="J1471" s="10">
        <v>0</v>
      </c>
      <c r="K1471" s="7"/>
      <c r="L1471" s="8"/>
      <c r="M1471" s="101"/>
      <c r="N1471" s="10" t="s">
        <v>5927</v>
      </c>
      <c r="O1471" s="10" t="s">
        <v>5928</v>
      </c>
      <c r="P1471" s="8"/>
      <c r="Q1471" s="8"/>
      <c r="R1471" s="7"/>
      <c r="S1471" s="13"/>
      <c r="T1471" s="7"/>
      <c r="U1471" s="7"/>
      <c r="V1471" s="13">
        <v>5</v>
      </c>
      <c r="W1471" s="8"/>
    </row>
    <row r="1472" spans="1:23" ht="15.75" customHeight="1">
      <c r="A1472" s="13" t="s">
        <v>71</v>
      </c>
      <c r="B1472" s="8" t="s">
        <v>66</v>
      </c>
      <c r="C1472" s="10" t="s">
        <v>5952</v>
      </c>
      <c r="D1472" s="9"/>
      <c r="E1472" s="8"/>
      <c r="F1472" s="8"/>
      <c r="G1472" s="8"/>
      <c r="H1472" s="8"/>
      <c r="I1472" s="8"/>
      <c r="J1472" s="10">
        <v>0</v>
      </c>
      <c r="K1472" s="7" t="s">
        <v>2705</v>
      </c>
      <c r="L1472" s="8"/>
      <c r="M1472" s="8"/>
      <c r="N1472" s="8"/>
      <c r="O1472" s="8"/>
      <c r="P1472" s="8"/>
      <c r="Q1472" s="8"/>
      <c r="R1472" s="7"/>
      <c r="S1472" s="13" t="s">
        <v>51</v>
      </c>
      <c r="T1472" s="7"/>
      <c r="U1472" s="7"/>
      <c r="V1472" s="7"/>
      <c r="W1472" s="8"/>
    </row>
    <row r="1473" spans="1:23" ht="15.75" customHeight="1">
      <c r="A1473" s="13" t="s">
        <v>71</v>
      </c>
      <c r="B1473" s="8" t="s">
        <v>63</v>
      </c>
      <c r="C1473" s="10" t="s">
        <v>5953</v>
      </c>
      <c r="D1473" s="9" t="s">
        <v>5954</v>
      </c>
      <c r="E1473" s="10" t="s">
        <v>5955</v>
      </c>
      <c r="F1473" s="222" t="s">
        <v>5956</v>
      </c>
      <c r="G1473" s="25" t="s">
        <v>5957</v>
      </c>
      <c r="H1473" s="399" t="s">
        <v>5958</v>
      </c>
      <c r="I1473" s="8"/>
      <c r="J1473" s="10">
        <v>0</v>
      </c>
      <c r="K1473" s="8"/>
      <c r="L1473" s="8"/>
      <c r="M1473" s="8"/>
      <c r="N1473" s="8"/>
      <c r="O1473" s="8"/>
      <c r="P1473" s="8"/>
      <c r="Q1473" s="8"/>
      <c r="R1473" s="7"/>
      <c r="S1473" s="13"/>
      <c r="T1473" s="7"/>
      <c r="U1473" s="7"/>
      <c r="V1473" s="13">
        <v>5</v>
      </c>
      <c r="W1473" s="8"/>
    </row>
    <row r="1474" spans="1:23" ht="15.75" customHeight="1">
      <c r="A1474" s="13" t="s">
        <v>71</v>
      </c>
      <c r="B1474" s="10" t="s">
        <v>5959</v>
      </c>
      <c r="C1474" s="25" t="s">
        <v>5960</v>
      </c>
      <c r="D1474" s="25" t="s">
        <v>5961</v>
      </c>
      <c r="E1474" s="10" t="s">
        <v>5962</v>
      </c>
      <c r="F1474" s="114" t="s">
        <v>5963</v>
      </c>
      <c r="G1474" s="25" t="s">
        <v>5964</v>
      </c>
      <c r="H1474" s="400" t="s">
        <v>5965</v>
      </c>
      <c r="I1474" s="9"/>
      <c r="J1474" s="10">
        <v>0</v>
      </c>
      <c r="K1474" s="8" t="s">
        <v>5514</v>
      </c>
      <c r="L1474" s="8"/>
      <c r="M1474" s="101"/>
      <c r="N1474" s="8"/>
      <c r="O1474" s="8"/>
      <c r="P1474" s="8"/>
      <c r="Q1474" s="8"/>
      <c r="R1474" s="7"/>
      <c r="S1474" s="13"/>
      <c r="T1474" s="7"/>
      <c r="U1474" s="7" t="s">
        <v>51</v>
      </c>
      <c r="V1474" s="7">
        <v>2</v>
      </c>
      <c r="W1474" s="8"/>
    </row>
    <row r="1475" spans="1:23" ht="15.75" customHeight="1">
      <c r="A1475" s="13" t="s">
        <v>71</v>
      </c>
      <c r="B1475" s="10" t="s">
        <v>5959</v>
      </c>
      <c r="C1475" s="25" t="s">
        <v>5966</v>
      </c>
      <c r="D1475" s="25" t="s">
        <v>5967</v>
      </c>
      <c r="E1475" s="10" t="s">
        <v>5968</v>
      </c>
      <c r="F1475" s="114" t="s">
        <v>5969</v>
      </c>
      <c r="G1475" s="25" t="s">
        <v>5970</v>
      </c>
      <c r="H1475" s="400" t="s">
        <v>5971</v>
      </c>
      <c r="I1475" s="9"/>
      <c r="J1475" s="10">
        <v>0</v>
      </c>
      <c r="K1475" s="8" t="s">
        <v>5514</v>
      </c>
      <c r="L1475" s="8"/>
      <c r="M1475" s="101"/>
      <c r="N1475" s="8"/>
      <c r="O1475" s="8"/>
      <c r="P1475" s="8"/>
      <c r="Q1475" s="8"/>
      <c r="R1475" s="7"/>
      <c r="S1475" s="13"/>
      <c r="T1475" s="7"/>
      <c r="U1475" s="7" t="s">
        <v>51</v>
      </c>
      <c r="V1475" s="7">
        <v>2</v>
      </c>
      <c r="W1475" s="8"/>
    </row>
    <row r="1476" spans="1:23" ht="15.75" customHeight="1">
      <c r="A1476" s="13" t="s">
        <v>71</v>
      </c>
      <c r="B1476" s="10" t="s">
        <v>5959</v>
      </c>
      <c r="C1476" s="25" t="s">
        <v>5972</v>
      </c>
      <c r="D1476" s="25" t="s">
        <v>5973</v>
      </c>
      <c r="E1476" s="10" t="s">
        <v>5974</v>
      </c>
      <c r="F1476" s="114" t="s">
        <v>5975</v>
      </c>
      <c r="G1476" s="25" t="s">
        <v>5976</v>
      </c>
      <c r="H1476" s="400" t="s">
        <v>5977</v>
      </c>
      <c r="I1476" s="9"/>
      <c r="J1476" s="10">
        <v>0</v>
      </c>
      <c r="K1476" s="8" t="s">
        <v>5514</v>
      </c>
      <c r="L1476" s="8"/>
      <c r="M1476" s="101"/>
      <c r="N1476" s="8"/>
      <c r="O1476" s="8"/>
      <c r="P1476" s="8"/>
      <c r="Q1476" s="8"/>
      <c r="R1476" s="7"/>
      <c r="S1476" s="13"/>
      <c r="T1476" s="7"/>
      <c r="U1476" s="7" t="s">
        <v>51</v>
      </c>
      <c r="V1476" s="7">
        <v>2</v>
      </c>
      <c r="W1476" s="8"/>
    </row>
    <row r="1477" spans="1:23" ht="15.75" customHeight="1">
      <c r="A1477" s="13" t="s">
        <v>71</v>
      </c>
      <c r="B1477" s="10" t="s">
        <v>5959</v>
      </c>
      <c r="C1477" s="25" t="s">
        <v>5978</v>
      </c>
      <c r="D1477" s="25" t="s">
        <v>5979</v>
      </c>
      <c r="E1477" s="10" t="s">
        <v>5980</v>
      </c>
      <c r="F1477" s="114" t="s">
        <v>5981</v>
      </c>
      <c r="G1477" s="10" t="s">
        <v>5982</v>
      </c>
      <c r="H1477" s="395" t="s">
        <v>5983</v>
      </c>
      <c r="I1477" s="8"/>
      <c r="J1477" s="10">
        <v>0</v>
      </c>
      <c r="K1477" s="8" t="s">
        <v>5514</v>
      </c>
      <c r="L1477" s="8"/>
      <c r="M1477" s="101"/>
      <c r="N1477" s="8"/>
      <c r="O1477" s="8"/>
      <c r="P1477" s="8"/>
      <c r="Q1477" s="8"/>
      <c r="R1477" s="7"/>
      <c r="S1477" s="13"/>
      <c r="T1477" s="7"/>
      <c r="U1477" s="7"/>
      <c r="V1477" s="13">
        <v>2</v>
      </c>
      <c r="W1477" s="8"/>
    </row>
    <row r="1478" spans="1:23" ht="15.75" customHeight="1">
      <c r="A1478" s="13" t="s">
        <v>294</v>
      </c>
      <c r="B1478" s="10" t="s">
        <v>5959</v>
      </c>
      <c r="C1478" s="25" t="s">
        <v>5984</v>
      </c>
      <c r="D1478" s="25" t="s">
        <v>5985</v>
      </c>
      <c r="E1478" s="8"/>
      <c r="F1478" s="8"/>
      <c r="G1478" s="8"/>
      <c r="H1478" s="395" t="s">
        <v>5986</v>
      </c>
      <c r="I1478" s="8"/>
      <c r="J1478" s="10">
        <v>0</v>
      </c>
      <c r="K1478" s="8" t="s">
        <v>5514</v>
      </c>
      <c r="L1478" s="8"/>
      <c r="M1478" s="101"/>
      <c r="N1478" s="8"/>
      <c r="O1478" s="8"/>
      <c r="P1478" s="8"/>
      <c r="Q1478" s="8"/>
      <c r="R1478" s="7"/>
      <c r="S1478" s="13"/>
      <c r="T1478" s="7"/>
      <c r="U1478" s="7"/>
      <c r="V1478" s="7"/>
      <c r="W1478" s="8"/>
    </row>
    <row r="1479" spans="1:23" ht="15.75" customHeight="1">
      <c r="A1479" s="13" t="s">
        <v>71</v>
      </c>
      <c r="B1479" s="8" t="s">
        <v>839</v>
      </c>
      <c r="C1479" s="10" t="s">
        <v>5952</v>
      </c>
      <c r="D1479" s="9"/>
      <c r="E1479" s="8"/>
      <c r="F1479" s="8"/>
      <c r="G1479" s="8"/>
      <c r="H1479" s="8"/>
      <c r="I1479" s="8"/>
      <c r="J1479" s="10">
        <v>0</v>
      </c>
      <c r="K1479" s="8"/>
      <c r="L1479" s="8"/>
      <c r="M1479" s="8"/>
      <c r="N1479" s="8"/>
      <c r="O1479" s="8"/>
      <c r="P1479" s="8"/>
      <c r="Q1479" s="8"/>
      <c r="R1479" s="7"/>
      <c r="S1479" s="13" t="s">
        <v>51</v>
      </c>
      <c r="T1479" s="7"/>
      <c r="U1479" s="7"/>
      <c r="V1479" s="7"/>
      <c r="W1479" s="8"/>
    </row>
    <row r="1480" spans="1:23" ht="15.75" customHeight="1">
      <c r="A1480" s="13" t="s">
        <v>71</v>
      </c>
      <c r="B1480" s="8" t="s">
        <v>66</v>
      </c>
      <c r="C1480" s="10" t="s">
        <v>5987</v>
      </c>
      <c r="D1480" s="9"/>
      <c r="E1480" s="8"/>
      <c r="F1480" s="8"/>
      <c r="G1480" s="8"/>
      <c r="H1480" s="8"/>
      <c r="I1480" s="8"/>
      <c r="J1480" s="10">
        <v>0</v>
      </c>
      <c r="K1480" s="7" t="s">
        <v>2705</v>
      </c>
      <c r="L1480" s="8"/>
      <c r="M1480" s="8"/>
      <c r="N1480" s="8"/>
      <c r="O1480" s="8"/>
      <c r="P1480" s="8"/>
      <c r="Q1480" s="8"/>
      <c r="R1480" s="7"/>
      <c r="S1480" s="13" t="s">
        <v>51</v>
      </c>
      <c r="T1480" s="7"/>
      <c r="U1480" s="7"/>
      <c r="V1480" s="7"/>
      <c r="W1480" s="8"/>
    </row>
    <row r="1481" spans="1:23" ht="15.75" customHeight="1">
      <c r="A1481" s="13" t="s">
        <v>71</v>
      </c>
      <c r="B1481" s="8" t="s">
        <v>63</v>
      </c>
      <c r="C1481" s="10" t="s">
        <v>5988</v>
      </c>
      <c r="D1481" s="25" t="s">
        <v>5989</v>
      </c>
      <c r="E1481" s="10" t="s">
        <v>5990</v>
      </c>
      <c r="F1481" s="222" t="s">
        <v>5991</v>
      </c>
      <c r="G1481" s="25" t="s">
        <v>5992</v>
      </c>
      <c r="H1481" s="9"/>
      <c r="I1481" s="8"/>
      <c r="J1481" s="10">
        <v>0</v>
      </c>
      <c r="K1481" s="8"/>
      <c r="L1481" s="8"/>
      <c r="M1481" s="8"/>
      <c r="N1481" s="8"/>
      <c r="O1481" s="8"/>
      <c r="P1481" s="8"/>
      <c r="Q1481" s="8"/>
      <c r="R1481" s="7"/>
      <c r="S1481" s="13"/>
      <c r="T1481" s="7"/>
      <c r="U1481" s="7"/>
      <c r="V1481" s="13">
        <v>2</v>
      </c>
      <c r="W1481" s="8"/>
    </row>
    <row r="1482" spans="1:23" ht="15.75" customHeight="1">
      <c r="A1482" s="13" t="s">
        <v>71</v>
      </c>
      <c r="B1482" s="10" t="s">
        <v>5993</v>
      </c>
      <c r="C1482" s="25" t="s">
        <v>5994</v>
      </c>
      <c r="D1482" s="25" t="s">
        <v>5995</v>
      </c>
      <c r="E1482" s="10" t="s">
        <v>5996</v>
      </c>
      <c r="F1482" s="114" t="s">
        <v>5997</v>
      </c>
      <c r="G1482" s="25" t="s">
        <v>5998</v>
      </c>
      <c r="H1482" s="400" t="s">
        <v>5999</v>
      </c>
      <c r="I1482" s="9"/>
      <c r="J1482" s="10">
        <v>0</v>
      </c>
      <c r="K1482" s="10" t="s">
        <v>4687</v>
      </c>
      <c r="L1482" s="8"/>
      <c r="M1482" s="101"/>
      <c r="N1482" s="8"/>
      <c r="O1482" s="8"/>
      <c r="P1482" s="8"/>
      <c r="Q1482" s="8"/>
      <c r="R1482" s="7"/>
      <c r="S1482" s="13"/>
      <c r="T1482" s="7"/>
      <c r="U1482" s="7" t="s">
        <v>51</v>
      </c>
      <c r="V1482" s="7">
        <v>2</v>
      </c>
      <c r="W1482" s="8"/>
    </row>
    <row r="1483" spans="1:23" ht="15.75" customHeight="1">
      <c r="A1483" s="13" t="s">
        <v>71</v>
      </c>
      <c r="B1483" s="10" t="s">
        <v>5993</v>
      </c>
      <c r="C1483" s="25" t="s">
        <v>6000</v>
      </c>
      <c r="D1483" s="25" t="s">
        <v>6001</v>
      </c>
      <c r="E1483" s="10" t="s">
        <v>6002</v>
      </c>
      <c r="F1483" s="114" t="s">
        <v>6003</v>
      </c>
      <c r="G1483" s="25" t="s">
        <v>6004</v>
      </c>
      <c r="H1483" s="400" t="s">
        <v>6005</v>
      </c>
      <c r="I1483" s="9"/>
      <c r="J1483" s="10">
        <v>0</v>
      </c>
      <c r="K1483" s="10" t="s">
        <v>4687</v>
      </c>
      <c r="L1483" s="8"/>
      <c r="M1483" s="101"/>
      <c r="N1483" s="8"/>
      <c r="O1483" s="8"/>
      <c r="P1483" s="8"/>
      <c r="Q1483" s="8"/>
      <c r="R1483" s="7"/>
      <c r="S1483" s="13"/>
      <c r="T1483" s="7"/>
      <c r="U1483" s="7" t="s">
        <v>51</v>
      </c>
      <c r="V1483" s="7">
        <v>2</v>
      </c>
      <c r="W1483" s="8"/>
    </row>
    <row r="1484" spans="1:23" ht="15.75" customHeight="1">
      <c r="A1484" s="13" t="s">
        <v>71</v>
      </c>
      <c r="B1484" s="10" t="s">
        <v>5993</v>
      </c>
      <c r="C1484" s="25" t="s">
        <v>6006</v>
      </c>
      <c r="D1484" s="25" t="s">
        <v>6007</v>
      </c>
      <c r="E1484" s="10" t="s">
        <v>6008</v>
      </c>
      <c r="F1484" s="114" t="s">
        <v>6009</v>
      </c>
      <c r="G1484" s="25" t="s">
        <v>6010</v>
      </c>
      <c r="H1484" s="25" t="s">
        <v>6011</v>
      </c>
      <c r="I1484" s="9"/>
      <c r="J1484" s="10">
        <v>0</v>
      </c>
      <c r="K1484" s="10" t="s">
        <v>4687</v>
      </c>
      <c r="L1484" s="8"/>
      <c r="M1484" s="101"/>
      <c r="N1484" s="8"/>
      <c r="O1484" s="8"/>
      <c r="P1484" s="8"/>
      <c r="Q1484" s="8"/>
      <c r="R1484" s="7"/>
      <c r="S1484" s="13"/>
      <c r="T1484" s="7"/>
      <c r="U1484" s="7" t="s">
        <v>51</v>
      </c>
      <c r="V1484" s="7">
        <v>2</v>
      </c>
      <c r="W1484" s="8"/>
    </row>
    <row r="1485" spans="1:23" ht="15.75" customHeight="1">
      <c r="A1485" s="13" t="s">
        <v>71</v>
      </c>
      <c r="B1485" s="10" t="s">
        <v>5993</v>
      </c>
      <c r="C1485" s="25" t="s">
        <v>6012</v>
      </c>
      <c r="D1485" s="25" t="s">
        <v>6013</v>
      </c>
      <c r="E1485" s="10" t="s">
        <v>6014</v>
      </c>
      <c r="F1485" s="114" t="s">
        <v>6015</v>
      </c>
      <c r="G1485" s="25" t="s">
        <v>6016</v>
      </c>
      <c r="H1485" s="400" t="s">
        <v>6017</v>
      </c>
      <c r="I1485" s="9"/>
      <c r="J1485" s="10">
        <v>0</v>
      </c>
      <c r="K1485" s="10" t="s">
        <v>4687</v>
      </c>
      <c r="L1485" s="8"/>
      <c r="M1485" s="101"/>
      <c r="N1485" s="8"/>
      <c r="O1485" s="8"/>
      <c r="P1485" s="8"/>
      <c r="Q1485" s="8"/>
      <c r="R1485" s="7"/>
      <c r="S1485" s="13"/>
      <c r="T1485" s="7"/>
      <c r="U1485" s="7" t="s">
        <v>51</v>
      </c>
      <c r="V1485" s="7">
        <v>2</v>
      </c>
      <c r="W1485" s="8"/>
    </row>
    <row r="1486" spans="1:23" ht="15.75" customHeight="1">
      <c r="A1486" s="13" t="s">
        <v>71</v>
      </c>
      <c r="B1486" s="10" t="s">
        <v>5993</v>
      </c>
      <c r="C1486" s="25" t="s">
        <v>6018</v>
      </c>
      <c r="D1486" s="25" t="s">
        <v>6019</v>
      </c>
      <c r="E1486" s="10" t="s">
        <v>6020</v>
      </c>
      <c r="F1486" s="114" t="s">
        <v>6021</v>
      </c>
      <c r="G1486" s="25" t="s">
        <v>6022</v>
      </c>
      <c r="H1486" s="400" t="s">
        <v>6023</v>
      </c>
      <c r="I1486" s="9"/>
      <c r="J1486" s="10">
        <v>0</v>
      </c>
      <c r="K1486" s="10" t="s">
        <v>4687</v>
      </c>
      <c r="L1486" s="8"/>
      <c r="M1486" s="101"/>
      <c r="N1486" s="8"/>
      <c r="O1486" s="8"/>
      <c r="P1486" s="8"/>
      <c r="Q1486" s="8"/>
      <c r="R1486" s="7"/>
      <c r="S1486" s="13"/>
      <c r="T1486" s="7"/>
      <c r="U1486" s="7" t="s">
        <v>51</v>
      </c>
      <c r="V1486" s="7">
        <v>2</v>
      </c>
      <c r="W1486" s="8"/>
    </row>
    <row r="1487" spans="1:23" ht="15.75" customHeight="1">
      <c r="A1487" s="13" t="s">
        <v>71</v>
      </c>
      <c r="B1487" s="10" t="s">
        <v>5993</v>
      </c>
      <c r="C1487" s="25" t="s">
        <v>6024</v>
      </c>
      <c r="D1487" s="25" t="s">
        <v>6025</v>
      </c>
      <c r="E1487" s="10" t="s">
        <v>6026</v>
      </c>
      <c r="F1487" s="114" t="s">
        <v>6027</v>
      </c>
      <c r="G1487" s="25" t="s">
        <v>6028</v>
      </c>
      <c r="H1487" s="400" t="s">
        <v>6029</v>
      </c>
      <c r="I1487" s="9"/>
      <c r="J1487" s="10">
        <v>0</v>
      </c>
      <c r="K1487" s="10" t="s">
        <v>4687</v>
      </c>
      <c r="L1487" s="8"/>
      <c r="M1487" s="101"/>
      <c r="N1487" s="8"/>
      <c r="O1487" s="8"/>
      <c r="P1487" s="8"/>
      <c r="Q1487" s="8"/>
      <c r="R1487" s="7"/>
      <c r="S1487" s="13"/>
      <c r="T1487" s="7"/>
      <c r="U1487" s="7" t="s">
        <v>51</v>
      </c>
      <c r="V1487" s="7">
        <v>2</v>
      </c>
      <c r="W1487" s="8"/>
    </row>
    <row r="1488" spans="1:23" ht="15.75" customHeight="1">
      <c r="A1488" s="13" t="s">
        <v>71</v>
      </c>
      <c r="B1488" s="10" t="s">
        <v>5993</v>
      </c>
      <c r="C1488" s="25" t="s">
        <v>6030</v>
      </c>
      <c r="D1488" s="25" t="s">
        <v>6031</v>
      </c>
      <c r="E1488" s="10" t="s">
        <v>6032</v>
      </c>
      <c r="F1488" s="114" t="s">
        <v>6033</v>
      </c>
      <c r="G1488" s="25" t="s">
        <v>6034</v>
      </c>
      <c r="H1488" s="400" t="s">
        <v>6035</v>
      </c>
      <c r="I1488" s="9"/>
      <c r="J1488" s="10">
        <v>0</v>
      </c>
      <c r="K1488" s="10" t="s">
        <v>4687</v>
      </c>
      <c r="L1488" s="8"/>
      <c r="M1488" s="101"/>
      <c r="N1488" s="8"/>
      <c r="O1488" s="8"/>
      <c r="P1488" s="8"/>
      <c r="Q1488" s="8"/>
      <c r="R1488" s="7"/>
      <c r="S1488" s="13"/>
      <c r="T1488" s="7"/>
      <c r="U1488" s="7" t="s">
        <v>51</v>
      </c>
      <c r="V1488" s="7">
        <v>2</v>
      </c>
      <c r="W1488" s="8"/>
    </row>
    <row r="1489" spans="1:23" ht="15.75" customHeight="1">
      <c r="A1489" s="13" t="s">
        <v>71</v>
      </c>
      <c r="B1489" s="10" t="s">
        <v>5993</v>
      </c>
      <c r="C1489" s="25" t="s">
        <v>6036</v>
      </c>
      <c r="D1489" s="25" t="s">
        <v>6037</v>
      </c>
      <c r="E1489" s="10" t="s">
        <v>6038</v>
      </c>
      <c r="F1489" s="114" t="s">
        <v>6039</v>
      </c>
      <c r="G1489" s="25" t="s">
        <v>6040</v>
      </c>
      <c r="H1489" s="400" t="s">
        <v>6041</v>
      </c>
      <c r="I1489" s="9"/>
      <c r="J1489" s="10">
        <v>0</v>
      </c>
      <c r="K1489" s="10" t="s">
        <v>4687</v>
      </c>
      <c r="L1489" s="8"/>
      <c r="M1489" s="101"/>
      <c r="N1489" s="8"/>
      <c r="O1489" s="8"/>
      <c r="P1489" s="8"/>
      <c r="Q1489" s="8"/>
      <c r="R1489" s="7"/>
      <c r="S1489" s="13"/>
      <c r="T1489" s="7"/>
      <c r="U1489" s="7" t="s">
        <v>51</v>
      </c>
      <c r="V1489" s="7">
        <v>2</v>
      </c>
      <c r="W1489" s="8"/>
    </row>
    <row r="1490" spans="1:23" ht="15.75" customHeight="1">
      <c r="A1490" s="13" t="s">
        <v>71</v>
      </c>
      <c r="B1490" s="10" t="s">
        <v>5993</v>
      </c>
      <c r="C1490" s="25" t="s">
        <v>6042</v>
      </c>
      <c r="D1490" s="25" t="s">
        <v>6043</v>
      </c>
      <c r="E1490" s="10" t="s">
        <v>6044</v>
      </c>
      <c r="F1490" s="114" t="s">
        <v>6045</v>
      </c>
      <c r="G1490" s="25" t="s">
        <v>6046</v>
      </c>
      <c r="H1490" s="400" t="s">
        <v>6047</v>
      </c>
      <c r="I1490" s="9"/>
      <c r="J1490" s="10">
        <v>0</v>
      </c>
      <c r="K1490" s="10" t="s">
        <v>4687</v>
      </c>
      <c r="L1490" s="8"/>
      <c r="M1490" s="101"/>
      <c r="N1490" s="8"/>
      <c r="O1490" s="8"/>
      <c r="P1490" s="8"/>
      <c r="Q1490" s="8"/>
      <c r="R1490" s="7"/>
      <c r="S1490" s="13"/>
      <c r="T1490" s="7"/>
      <c r="U1490" s="7" t="s">
        <v>51</v>
      </c>
      <c r="V1490" s="7">
        <v>2</v>
      </c>
      <c r="W1490" s="8"/>
    </row>
    <row r="1491" spans="1:23" ht="15.75" customHeight="1">
      <c r="A1491" s="13" t="s">
        <v>71</v>
      </c>
      <c r="B1491" s="10" t="s">
        <v>5993</v>
      </c>
      <c r="C1491" s="25" t="s">
        <v>6048</v>
      </c>
      <c r="D1491" s="25" t="s">
        <v>6049</v>
      </c>
      <c r="E1491" s="10" t="s">
        <v>6050</v>
      </c>
      <c r="F1491" s="114" t="s">
        <v>6051</v>
      </c>
      <c r="G1491" s="25" t="s">
        <v>6052</v>
      </c>
      <c r="H1491" s="400" t="s">
        <v>6053</v>
      </c>
      <c r="I1491" s="9"/>
      <c r="J1491" s="10">
        <v>0</v>
      </c>
      <c r="K1491" s="10" t="s">
        <v>4687</v>
      </c>
      <c r="L1491" s="8"/>
      <c r="M1491" s="101"/>
      <c r="N1491" s="8"/>
      <c r="O1491" s="8"/>
      <c r="P1491" s="8"/>
      <c r="Q1491" s="8"/>
      <c r="R1491" s="7"/>
      <c r="S1491" s="13"/>
      <c r="T1491" s="7"/>
      <c r="U1491" s="7" t="s">
        <v>51</v>
      </c>
      <c r="V1491" s="7">
        <v>2</v>
      </c>
      <c r="W1491" s="8"/>
    </row>
    <row r="1492" spans="1:23" ht="15.75" customHeight="1">
      <c r="A1492" s="13" t="s">
        <v>71</v>
      </c>
      <c r="B1492" s="10" t="s">
        <v>5993</v>
      </c>
      <c r="C1492" s="25" t="s">
        <v>6054</v>
      </c>
      <c r="D1492" s="25" t="s">
        <v>6055</v>
      </c>
      <c r="E1492" s="10" t="s">
        <v>6050</v>
      </c>
      <c r="F1492" s="114" t="s">
        <v>6051</v>
      </c>
      <c r="G1492" s="25" t="s">
        <v>6052</v>
      </c>
      <c r="H1492" s="400" t="s">
        <v>6056</v>
      </c>
      <c r="I1492" s="9"/>
      <c r="J1492" s="10">
        <v>0</v>
      </c>
      <c r="K1492" s="10" t="s">
        <v>4687</v>
      </c>
      <c r="L1492" s="8"/>
      <c r="M1492" s="101"/>
      <c r="N1492" s="8"/>
      <c r="O1492" s="8"/>
      <c r="P1492" s="8"/>
      <c r="Q1492" s="8"/>
      <c r="R1492" s="7"/>
      <c r="S1492" s="13"/>
      <c r="T1492" s="7"/>
      <c r="U1492" s="7" t="s">
        <v>51</v>
      </c>
      <c r="V1492" s="7">
        <v>2</v>
      </c>
      <c r="W1492" s="8"/>
    </row>
    <row r="1493" spans="1:23" ht="15.75" customHeight="1">
      <c r="A1493" s="13" t="s">
        <v>71</v>
      </c>
      <c r="B1493" s="8" t="s">
        <v>839</v>
      </c>
      <c r="C1493" s="10" t="s">
        <v>5987</v>
      </c>
      <c r="D1493" s="9"/>
      <c r="E1493" s="8"/>
      <c r="F1493" s="8"/>
      <c r="G1493" s="8"/>
      <c r="H1493" s="8"/>
      <c r="I1493" s="8"/>
      <c r="J1493" s="10">
        <v>0</v>
      </c>
      <c r="K1493" s="8"/>
      <c r="L1493" s="8"/>
      <c r="M1493" s="8"/>
      <c r="N1493" s="8"/>
      <c r="O1493" s="8"/>
      <c r="P1493" s="8"/>
      <c r="Q1493" s="8"/>
      <c r="R1493" s="7"/>
      <c r="S1493" s="13" t="s">
        <v>51</v>
      </c>
      <c r="T1493" s="7"/>
      <c r="U1493" s="7"/>
      <c r="V1493" s="7"/>
      <c r="W1493" s="8"/>
    </row>
    <row r="1494" spans="1:23" ht="15.75" customHeight="1">
      <c r="A1494" s="7"/>
      <c r="B1494" s="8" t="s">
        <v>63</v>
      </c>
      <c r="C1494" s="7" t="s">
        <v>6057</v>
      </c>
      <c r="D1494" s="9" t="s">
        <v>6058</v>
      </c>
      <c r="E1494" s="9" t="s">
        <v>6059</v>
      </c>
      <c r="F1494" s="107" t="s">
        <v>6060</v>
      </c>
      <c r="G1494" s="9" t="s">
        <v>6061</v>
      </c>
      <c r="H1494" s="8"/>
      <c r="I1494" s="8"/>
      <c r="J1494" s="10">
        <v>0</v>
      </c>
      <c r="K1494" s="8"/>
      <c r="L1494" s="8"/>
      <c r="M1494" s="113"/>
      <c r="N1494" s="8"/>
      <c r="O1494" s="8"/>
      <c r="P1494" s="8"/>
      <c r="Q1494" s="8"/>
      <c r="R1494" s="7"/>
      <c r="S1494" s="13"/>
      <c r="T1494" s="7"/>
      <c r="U1494" s="7"/>
      <c r="V1494" s="7"/>
      <c r="W1494" s="8"/>
    </row>
    <row r="1495" spans="1:23" ht="15.75" customHeight="1">
      <c r="A1495" s="13" t="s">
        <v>71</v>
      </c>
      <c r="B1495" s="8" t="s">
        <v>6062</v>
      </c>
      <c r="C1495" s="7" t="s">
        <v>6063</v>
      </c>
      <c r="D1495" s="9" t="s">
        <v>6064</v>
      </c>
      <c r="E1495" s="9" t="s">
        <v>6065</v>
      </c>
      <c r="F1495" s="107" t="s">
        <v>6066</v>
      </c>
      <c r="G1495" s="9" t="s">
        <v>6067</v>
      </c>
      <c r="H1495" s="395" t="s">
        <v>6068</v>
      </c>
      <c r="I1495" s="8"/>
      <c r="J1495" s="10">
        <v>0</v>
      </c>
      <c r="K1495" s="8"/>
      <c r="L1495" s="8"/>
      <c r="M1495" s="113"/>
      <c r="N1495" s="8"/>
      <c r="O1495" s="8"/>
      <c r="P1495" s="8"/>
      <c r="Q1495" s="8"/>
      <c r="R1495" s="7"/>
      <c r="S1495" s="13"/>
      <c r="T1495" s="7"/>
      <c r="U1495" s="7"/>
      <c r="V1495" s="7">
        <v>2</v>
      </c>
      <c r="W1495" s="8"/>
    </row>
    <row r="1496" spans="1:23" ht="15.75" customHeight="1">
      <c r="A1496" s="7"/>
      <c r="B1496" s="7" t="s">
        <v>81</v>
      </c>
      <c r="C1496" s="7" t="s">
        <v>6069</v>
      </c>
      <c r="D1496" s="9" t="s">
        <v>6070</v>
      </c>
      <c r="E1496" s="9" t="s">
        <v>6071</v>
      </c>
      <c r="F1496" s="107" t="s">
        <v>6072</v>
      </c>
      <c r="G1496" s="9" t="s">
        <v>6073</v>
      </c>
      <c r="H1496" s="395" t="s">
        <v>6074</v>
      </c>
      <c r="I1496" s="8"/>
      <c r="J1496" s="10">
        <v>0</v>
      </c>
      <c r="K1496" s="8"/>
      <c r="L1496" s="8"/>
      <c r="M1496" s="113"/>
      <c r="N1496" s="8"/>
      <c r="O1496" s="8"/>
      <c r="P1496" s="8"/>
      <c r="Q1496" s="8"/>
      <c r="R1496" s="7"/>
      <c r="S1496" s="13"/>
      <c r="T1496" s="7"/>
      <c r="U1496" s="7"/>
      <c r="V1496" s="7">
        <v>2</v>
      </c>
      <c r="W1496" s="8" t="s">
        <v>6075</v>
      </c>
    </row>
    <row r="1497" spans="1:23" ht="15.75" customHeight="1">
      <c r="A1497" s="13" t="s">
        <v>71</v>
      </c>
      <c r="B1497" s="8" t="s">
        <v>6076</v>
      </c>
      <c r="C1497" s="7" t="s">
        <v>6077</v>
      </c>
      <c r="D1497" s="9" t="s">
        <v>6078</v>
      </c>
      <c r="E1497" s="9" t="s">
        <v>6079</v>
      </c>
      <c r="F1497" s="107" t="s">
        <v>6080</v>
      </c>
      <c r="G1497" s="223" t="s">
        <v>6081</v>
      </c>
      <c r="H1497" s="395" t="s">
        <v>6082</v>
      </c>
      <c r="I1497" s="9" t="s">
        <v>6083</v>
      </c>
      <c r="J1497" s="10">
        <v>0</v>
      </c>
      <c r="K1497" s="8"/>
      <c r="L1497" s="8"/>
      <c r="M1497" s="113"/>
      <c r="N1497" s="8"/>
      <c r="O1497" s="8"/>
      <c r="P1497" s="8"/>
      <c r="Q1497" s="8"/>
      <c r="R1497" s="7"/>
      <c r="S1497" s="13"/>
      <c r="T1497" s="7"/>
      <c r="U1497" s="7"/>
      <c r="V1497" s="7">
        <v>2</v>
      </c>
      <c r="W1497" s="8" t="s">
        <v>6084</v>
      </c>
    </row>
    <row r="1498" spans="1:23" ht="15.75" customHeight="1">
      <c r="A1498" s="13" t="s">
        <v>71</v>
      </c>
      <c r="B1498" s="8" t="s">
        <v>6085</v>
      </c>
      <c r="C1498" s="7" t="s">
        <v>6086</v>
      </c>
      <c r="D1498" s="9" t="s">
        <v>6087</v>
      </c>
      <c r="E1498" s="9" t="s">
        <v>6088</v>
      </c>
      <c r="F1498" s="107" t="s">
        <v>6089</v>
      </c>
      <c r="G1498" s="223" t="s">
        <v>6090</v>
      </c>
      <c r="H1498" s="395" t="s">
        <v>6091</v>
      </c>
      <c r="I1498" s="401"/>
      <c r="J1498" s="10">
        <v>0</v>
      </c>
      <c r="K1498" s="8"/>
      <c r="L1498" s="8"/>
      <c r="M1498" s="113"/>
      <c r="N1498" s="8"/>
      <c r="O1498" s="8"/>
      <c r="P1498" s="8"/>
      <c r="Q1498" s="8"/>
      <c r="R1498" s="7"/>
      <c r="S1498" s="13"/>
      <c r="T1498" s="7"/>
      <c r="U1498" s="7"/>
      <c r="V1498" s="7">
        <v>2</v>
      </c>
      <c r="W1498" s="8" t="s">
        <v>6084</v>
      </c>
    </row>
    <row r="1499" spans="1:23" ht="15.75" customHeight="1">
      <c r="A1499" s="13" t="s">
        <v>71</v>
      </c>
      <c r="B1499" s="9" t="s">
        <v>102</v>
      </c>
      <c r="C1499" s="8" t="s">
        <v>6092</v>
      </c>
      <c r="D1499" s="9" t="s">
        <v>6093</v>
      </c>
      <c r="E1499" s="9"/>
      <c r="F1499" s="222" t="s">
        <v>6094</v>
      </c>
      <c r="G1499" s="25" t="s">
        <v>6095</v>
      </c>
      <c r="H1499" s="9"/>
      <c r="I1499" s="8"/>
      <c r="J1499" s="10">
        <v>0</v>
      </c>
      <c r="K1499" s="8"/>
      <c r="L1499" s="8"/>
      <c r="M1499" s="113"/>
      <c r="N1499" s="8"/>
      <c r="O1499" s="8"/>
      <c r="P1499" s="8"/>
      <c r="Q1499" s="8"/>
      <c r="R1499" s="7"/>
      <c r="S1499" s="13"/>
      <c r="T1499" s="7"/>
      <c r="U1499" s="7"/>
      <c r="V1499" s="7">
        <v>3</v>
      </c>
      <c r="W1499" s="8" t="s">
        <v>6096</v>
      </c>
    </row>
    <row r="1500" spans="1:23" ht="15.75" customHeight="1">
      <c r="A1500" s="13" t="s">
        <v>71</v>
      </c>
      <c r="B1500" s="8" t="s">
        <v>6097</v>
      </c>
      <c r="C1500" s="7" t="s">
        <v>6098</v>
      </c>
      <c r="D1500" s="9" t="s">
        <v>6099</v>
      </c>
      <c r="E1500" s="9" t="s">
        <v>6100</v>
      </c>
      <c r="F1500" s="107" t="s">
        <v>6101</v>
      </c>
      <c r="G1500" s="223" t="s">
        <v>6102</v>
      </c>
      <c r="H1500" s="395" t="s">
        <v>6103</v>
      </c>
      <c r="I1500" s="8"/>
      <c r="J1500" s="10">
        <v>0</v>
      </c>
      <c r="K1500" s="8"/>
      <c r="L1500" s="8"/>
      <c r="M1500" s="113"/>
      <c r="N1500" s="8"/>
      <c r="O1500" s="8"/>
      <c r="P1500" s="8"/>
      <c r="Q1500" s="8"/>
      <c r="R1500" s="7"/>
      <c r="S1500" s="13"/>
      <c r="T1500" s="7"/>
      <c r="U1500" s="7"/>
      <c r="V1500" s="7">
        <v>2</v>
      </c>
      <c r="W1500" s="8" t="s">
        <v>6084</v>
      </c>
    </row>
    <row r="1501" spans="1:23" ht="15.75" customHeight="1">
      <c r="A1501" s="13" t="s">
        <v>71</v>
      </c>
      <c r="B1501" s="9" t="s">
        <v>102</v>
      </c>
      <c r="C1501" s="8" t="s">
        <v>6104</v>
      </c>
      <c r="D1501" s="9" t="s">
        <v>6105</v>
      </c>
      <c r="E1501" s="25" t="s">
        <v>6106</v>
      </c>
      <c r="F1501" s="222" t="s">
        <v>6107</v>
      </c>
      <c r="G1501" s="25" t="s">
        <v>6108</v>
      </c>
      <c r="H1501" s="9"/>
      <c r="I1501" s="8"/>
      <c r="J1501" s="10">
        <v>0</v>
      </c>
      <c r="K1501" s="8"/>
      <c r="L1501" s="8"/>
      <c r="M1501" s="113"/>
      <c r="N1501" s="8"/>
      <c r="O1501" s="8"/>
      <c r="P1501" s="8"/>
      <c r="Q1501" s="8"/>
      <c r="R1501" s="7"/>
      <c r="S1501" s="13"/>
      <c r="T1501" s="7"/>
      <c r="U1501" s="7"/>
      <c r="V1501" s="7">
        <v>3</v>
      </c>
      <c r="W1501" s="8" t="s">
        <v>6109</v>
      </c>
    </row>
    <row r="1502" spans="1:23" ht="15.75" customHeight="1">
      <c r="A1502" s="13" t="s">
        <v>71</v>
      </c>
      <c r="B1502" s="8" t="s">
        <v>66</v>
      </c>
      <c r="C1502" s="8" t="s">
        <v>6110</v>
      </c>
      <c r="D1502" s="9"/>
      <c r="E1502" s="8"/>
      <c r="F1502" s="8"/>
      <c r="G1502" s="8"/>
      <c r="H1502" s="8"/>
      <c r="I1502" s="8"/>
      <c r="J1502" s="10">
        <v>0</v>
      </c>
      <c r="K1502" s="7" t="s">
        <v>2705</v>
      </c>
      <c r="L1502" s="8"/>
      <c r="M1502" s="8"/>
      <c r="N1502" s="8"/>
      <c r="O1502" s="8"/>
      <c r="P1502" s="8"/>
      <c r="Q1502" s="8"/>
      <c r="R1502" s="7"/>
      <c r="S1502" s="13" t="s">
        <v>51</v>
      </c>
      <c r="T1502" s="7"/>
      <c r="U1502" s="7"/>
      <c r="V1502" s="7"/>
      <c r="W1502" s="8" t="s">
        <v>6111</v>
      </c>
    </row>
    <row r="1503" spans="1:23" ht="15.75" customHeight="1">
      <c r="A1503" s="13" t="s">
        <v>71</v>
      </c>
      <c r="B1503" s="8" t="s">
        <v>63</v>
      </c>
      <c r="C1503" s="8" t="s">
        <v>6112</v>
      </c>
      <c r="D1503" s="9" t="s">
        <v>6113</v>
      </c>
      <c r="E1503" s="8" t="s">
        <v>6114</v>
      </c>
      <c r="F1503" s="222" t="s">
        <v>6115</v>
      </c>
      <c r="G1503" s="9" t="s">
        <v>6116</v>
      </c>
      <c r="H1503" s="399" t="s">
        <v>6117</v>
      </c>
      <c r="I1503" s="8"/>
      <c r="J1503" s="10">
        <v>0</v>
      </c>
      <c r="K1503" s="8"/>
      <c r="L1503" s="8"/>
      <c r="M1503" s="8"/>
      <c r="N1503" s="8"/>
      <c r="O1503" s="8"/>
      <c r="P1503" s="8"/>
      <c r="Q1503" s="8"/>
      <c r="R1503" s="7"/>
      <c r="S1503" s="13"/>
      <c r="T1503" s="7"/>
      <c r="U1503" s="7"/>
      <c r="V1503" s="7"/>
      <c r="W1503" s="8" t="s">
        <v>6111</v>
      </c>
    </row>
    <row r="1504" spans="1:23" ht="15.75" customHeight="1">
      <c r="A1504" s="13" t="s">
        <v>71</v>
      </c>
      <c r="B1504" s="8" t="s">
        <v>6118</v>
      </c>
      <c r="C1504" s="8" t="s">
        <v>6119</v>
      </c>
      <c r="D1504" s="9" t="s">
        <v>6120</v>
      </c>
      <c r="E1504" s="8" t="s">
        <v>6121</v>
      </c>
      <c r="F1504" s="107" t="s">
        <v>6122</v>
      </c>
      <c r="G1504" s="9" t="s">
        <v>6123</v>
      </c>
      <c r="H1504" s="400" t="s">
        <v>6124</v>
      </c>
      <c r="I1504" s="9"/>
      <c r="J1504" s="10">
        <v>0</v>
      </c>
      <c r="K1504" s="8" t="s">
        <v>5514</v>
      </c>
      <c r="L1504" s="8"/>
      <c r="M1504" s="101"/>
      <c r="N1504" s="8"/>
      <c r="O1504" s="8"/>
      <c r="P1504" s="8"/>
      <c r="Q1504" s="8"/>
      <c r="R1504" s="7"/>
      <c r="S1504" s="13"/>
      <c r="T1504" s="7"/>
      <c r="U1504" s="7" t="s">
        <v>51</v>
      </c>
      <c r="V1504" s="7">
        <v>2</v>
      </c>
      <c r="W1504" s="8" t="s">
        <v>6111</v>
      </c>
    </row>
    <row r="1505" spans="1:23" ht="15.75" customHeight="1">
      <c r="A1505" s="13" t="s">
        <v>71</v>
      </c>
      <c r="B1505" s="8" t="s">
        <v>6118</v>
      </c>
      <c r="C1505" s="8" t="s">
        <v>6125</v>
      </c>
      <c r="D1505" s="9" t="s">
        <v>6126</v>
      </c>
      <c r="E1505" s="8" t="s">
        <v>6127</v>
      </c>
      <c r="F1505" s="107" t="s">
        <v>6128</v>
      </c>
      <c r="G1505" s="9" t="s">
        <v>6129</v>
      </c>
      <c r="H1505" s="9"/>
      <c r="I1505" s="9"/>
      <c r="J1505" s="10">
        <v>0</v>
      </c>
      <c r="K1505" s="8" t="s">
        <v>5514</v>
      </c>
      <c r="L1505" s="8"/>
      <c r="M1505" s="101"/>
      <c r="N1505" s="8"/>
      <c r="O1505" s="8"/>
      <c r="P1505" s="8"/>
      <c r="Q1505" s="8"/>
      <c r="R1505" s="7"/>
      <c r="S1505" s="13"/>
      <c r="T1505" s="7"/>
      <c r="U1505" s="7" t="s">
        <v>51</v>
      </c>
      <c r="V1505" s="7">
        <v>2</v>
      </c>
      <c r="W1505" s="8" t="s">
        <v>6111</v>
      </c>
    </row>
    <row r="1506" spans="1:23" ht="15.75" customHeight="1">
      <c r="A1506" s="13" t="s">
        <v>71</v>
      </c>
      <c r="B1506" s="8" t="s">
        <v>6118</v>
      </c>
      <c r="C1506" s="8" t="s">
        <v>6130</v>
      </c>
      <c r="D1506" s="9" t="s">
        <v>6131</v>
      </c>
      <c r="E1506" s="8" t="s">
        <v>6132</v>
      </c>
      <c r="F1506" s="107" t="s">
        <v>6133</v>
      </c>
      <c r="G1506" s="9" t="s">
        <v>6134</v>
      </c>
      <c r="H1506" s="9"/>
      <c r="I1506" s="9"/>
      <c r="J1506" s="10">
        <v>0</v>
      </c>
      <c r="K1506" s="8" t="s">
        <v>5514</v>
      </c>
      <c r="L1506" s="8"/>
      <c r="M1506" s="101"/>
      <c r="N1506" s="8"/>
      <c r="O1506" s="8"/>
      <c r="P1506" s="8"/>
      <c r="Q1506" s="8"/>
      <c r="R1506" s="7"/>
      <c r="S1506" s="13"/>
      <c r="T1506" s="7"/>
      <c r="U1506" s="7" t="s">
        <v>51</v>
      </c>
      <c r="V1506" s="7">
        <v>2</v>
      </c>
      <c r="W1506" s="8" t="s">
        <v>6111</v>
      </c>
    </row>
    <row r="1507" spans="1:23" ht="15.75" customHeight="1">
      <c r="A1507" s="13" t="s">
        <v>71</v>
      </c>
      <c r="B1507" s="8" t="s">
        <v>6118</v>
      </c>
      <c r="C1507" s="8" t="s">
        <v>6135</v>
      </c>
      <c r="D1507" s="9" t="s">
        <v>6136</v>
      </c>
      <c r="E1507" s="8" t="s">
        <v>6137</v>
      </c>
      <c r="F1507" s="107" t="s">
        <v>6138</v>
      </c>
      <c r="G1507" s="9" t="s">
        <v>6139</v>
      </c>
      <c r="H1507" s="400" t="s">
        <v>6140</v>
      </c>
      <c r="I1507" s="9"/>
      <c r="J1507" s="10">
        <v>0</v>
      </c>
      <c r="K1507" s="8" t="s">
        <v>5514</v>
      </c>
      <c r="L1507" s="8"/>
      <c r="M1507" s="101"/>
      <c r="N1507" s="8"/>
      <c r="O1507" s="8"/>
      <c r="P1507" s="8"/>
      <c r="Q1507" s="8"/>
      <c r="R1507" s="7"/>
      <c r="S1507" s="13"/>
      <c r="T1507" s="7"/>
      <c r="U1507" s="7" t="s">
        <v>51</v>
      </c>
      <c r="V1507" s="7">
        <v>2</v>
      </c>
      <c r="W1507" s="8" t="s">
        <v>6111</v>
      </c>
    </row>
    <row r="1508" spans="1:23" ht="15.75" customHeight="1">
      <c r="A1508" s="13" t="s">
        <v>71</v>
      </c>
      <c r="B1508" s="8" t="s">
        <v>6118</v>
      </c>
      <c r="C1508" s="8" t="s">
        <v>6141</v>
      </c>
      <c r="D1508" s="9" t="s">
        <v>6142</v>
      </c>
      <c r="E1508" s="8" t="s">
        <v>6143</v>
      </c>
      <c r="F1508" s="107" t="s">
        <v>6144</v>
      </c>
      <c r="G1508" s="223" t="s">
        <v>6145</v>
      </c>
      <c r="H1508" s="395" t="s">
        <v>6146</v>
      </c>
      <c r="I1508" s="9"/>
      <c r="J1508" s="10">
        <v>0</v>
      </c>
      <c r="K1508" s="8" t="s">
        <v>5514</v>
      </c>
      <c r="L1508" s="8"/>
      <c r="M1508" s="101"/>
      <c r="N1508" s="8"/>
      <c r="O1508" s="8"/>
      <c r="P1508" s="8"/>
      <c r="Q1508" s="8"/>
      <c r="R1508" s="7"/>
      <c r="S1508" s="13"/>
      <c r="T1508" s="7"/>
      <c r="U1508" s="7"/>
      <c r="V1508" s="7">
        <v>2</v>
      </c>
      <c r="W1508" s="8" t="s">
        <v>6111</v>
      </c>
    </row>
    <row r="1509" spans="1:23" ht="15.75" customHeight="1">
      <c r="A1509" s="13" t="s">
        <v>71</v>
      </c>
      <c r="B1509" s="8" t="s">
        <v>6118</v>
      </c>
      <c r="C1509" s="8" t="s">
        <v>6147</v>
      </c>
      <c r="D1509" s="9" t="s">
        <v>6148</v>
      </c>
      <c r="E1509" s="8" t="s">
        <v>6149</v>
      </c>
      <c r="F1509" s="107" t="s">
        <v>6150</v>
      </c>
      <c r="G1509" s="223" t="s">
        <v>6151</v>
      </c>
      <c r="H1509" s="395" t="s">
        <v>6152</v>
      </c>
      <c r="I1509" s="9"/>
      <c r="J1509" s="10">
        <v>0</v>
      </c>
      <c r="K1509" s="8" t="s">
        <v>5514</v>
      </c>
      <c r="L1509" s="8"/>
      <c r="M1509" s="101"/>
      <c r="N1509" s="8"/>
      <c r="O1509" s="8"/>
      <c r="P1509" s="8"/>
      <c r="Q1509" s="8"/>
      <c r="R1509" s="7"/>
      <c r="S1509" s="13"/>
      <c r="T1509" s="7"/>
      <c r="U1509" s="7"/>
      <c r="V1509" s="7">
        <v>2</v>
      </c>
      <c r="W1509" s="8" t="s">
        <v>6111</v>
      </c>
    </row>
    <row r="1510" spans="1:23" ht="15.75" customHeight="1">
      <c r="A1510" s="13" t="s">
        <v>71</v>
      </c>
      <c r="B1510" s="8" t="s">
        <v>839</v>
      </c>
      <c r="C1510" s="8" t="s">
        <v>6110</v>
      </c>
      <c r="D1510" s="9"/>
      <c r="E1510" s="8"/>
      <c r="F1510" s="8"/>
      <c r="G1510" s="8"/>
      <c r="H1510" s="8"/>
      <c r="I1510" s="8"/>
      <c r="J1510" s="10">
        <v>0</v>
      </c>
      <c r="K1510" s="8"/>
      <c r="L1510" s="8"/>
      <c r="M1510" s="8"/>
      <c r="N1510" s="8"/>
      <c r="O1510" s="8"/>
      <c r="P1510" s="8"/>
      <c r="Q1510" s="8"/>
      <c r="R1510" s="7"/>
      <c r="S1510" s="13" t="s">
        <v>51</v>
      </c>
      <c r="T1510" s="7"/>
      <c r="U1510" s="7"/>
      <c r="V1510" s="7"/>
      <c r="W1510" s="8" t="s">
        <v>6111</v>
      </c>
    </row>
    <row r="1511" spans="1:23" ht="15.75" customHeight="1">
      <c r="A1511" s="7"/>
      <c r="B1511" s="8" t="s">
        <v>63</v>
      </c>
      <c r="C1511" s="8" t="s">
        <v>6153</v>
      </c>
      <c r="D1511" s="9" t="s">
        <v>6154</v>
      </c>
      <c r="E1511" s="9" t="s">
        <v>6155</v>
      </c>
      <c r="F1511" s="222" t="s">
        <v>6156</v>
      </c>
      <c r="G1511" s="402" t="s">
        <v>6157</v>
      </c>
      <c r="H1511" s="8"/>
      <c r="I1511" s="8"/>
      <c r="J1511" s="10">
        <v>0</v>
      </c>
      <c r="K1511" s="8"/>
      <c r="L1511" s="8"/>
      <c r="M1511" s="8"/>
      <c r="N1511" s="8"/>
      <c r="O1511" s="8"/>
      <c r="P1511" s="8"/>
      <c r="Q1511" s="8"/>
      <c r="R1511" s="7"/>
      <c r="S1511" s="13"/>
      <c r="T1511" s="7"/>
      <c r="U1511" s="7"/>
      <c r="V1511" s="7"/>
      <c r="W1511" s="8" t="s">
        <v>6111</v>
      </c>
    </row>
    <row r="1512" spans="1:23" ht="15.75" customHeight="1">
      <c r="A1512" s="7"/>
      <c r="B1512" s="8" t="s">
        <v>6076</v>
      </c>
      <c r="C1512" s="8" t="s">
        <v>6158</v>
      </c>
      <c r="D1512" s="9" t="s">
        <v>6159</v>
      </c>
      <c r="E1512" s="9" t="s">
        <v>6160</v>
      </c>
      <c r="F1512" s="107" t="s">
        <v>6161</v>
      </c>
      <c r="G1512" s="223" t="s">
        <v>6162</v>
      </c>
      <c r="H1512" s="395" t="s">
        <v>6163</v>
      </c>
      <c r="I1512" s="8"/>
      <c r="J1512" s="10">
        <v>0</v>
      </c>
      <c r="K1512" s="8"/>
      <c r="L1512" s="8"/>
      <c r="M1512" s="8"/>
      <c r="N1512" s="8"/>
      <c r="O1512" s="8"/>
      <c r="P1512" s="8"/>
      <c r="Q1512" s="8"/>
      <c r="R1512" s="7"/>
      <c r="S1512" s="13"/>
      <c r="T1512" s="7"/>
      <c r="U1512" s="7"/>
      <c r="V1512" s="7">
        <v>2</v>
      </c>
      <c r="W1512" s="8" t="s">
        <v>6111</v>
      </c>
    </row>
    <row r="1513" spans="1:23" ht="15.75" customHeight="1">
      <c r="A1513" s="7"/>
      <c r="B1513" s="8" t="s">
        <v>6085</v>
      </c>
      <c r="C1513" s="8" t="s">
        <v>6164</v>
      </c>
      <c r="D1513" s="9" t="s">
        <v>6165</v>
      </c>
      <c r="E1513" s="9" t="s">
        <v>6166</v>
      </c>
      <c r="F1513" s="107" t="s">
        <v>6167</v>
      </c>
      <c r="G1513" s="223" t="s">
        <v>6168</v>
      </c>
      <c r="H1513" s="395" t="s">
        <v>6169</v>
      </c>
      <c r="I1513" s="8"/>
      <c r="J1513" s="10">
        <v>0</v>
      </c>
      <c r="K1513" s="8"/>
      <c r="L1513" s="8"/>
      <c r="M1513" s="8"/>
      <c r="N1513" s="8"/>
      <c r="O1513" s="8"/>
      <c r="P1513" s="8"/>
      <c r="Q1513" s="8"/>
      <c r="R1513" s="7"/>
      <c r="S1513" s="13"/>
      <c r="T1513" s="7"/>
      <c r="U1513" s="7"/>
      <c r="V1513" s="7">
        <v>2</v>
      </c>
      <c r="W1513" s="8" t="s">
        <v>6111</v>
      </c>
    </row>
    <row r="1514" spans="1:23" ht="15.75" customHeight="1">
      <c r="A1514" s="7"/>
      <c r="B1514" s="8" t="s">
        <v>102</v>
      </c>
      <c r="C1514" s="8" t="s">
        <v>6170</v>
      </c>
      <c r="D1514" s="9" t="s">
        <v>6171</v>
      </c>
      <c r="E1514" s="9" t="s">
        <v>6172</v>
      </c>
      <c r="F1514" s="107" t="s">
        <v>6173</v>
      </c>
      <c r="G1514" s="375" t="s">
        <v>6174</v>
      </c>
      <c r="H1514" s="396" t="s">
        <v>6175</v>
      </c>
      <c r="I1514" s="8"/>
      <c r="J1514" s="10">
        <v>0</v>
      </c>
      <c r="K1514" s="8"/>
      <c r="L1514" s="8"/>
      <c r="M1514" s="8"/>
      <c r="N1514" s="8"/>
      <c r="O1514" s="8"/>
      <c r="P1514" s="8"/>
      <c r="Q1514" s="8"/>
      <c r="R1514" s="7"/>
      <c r="S1514" s="13"/>
      <c r="T1514" s="7"/>
      <c r="U1514" s="7"/>
      <c r="V1514" s="7">
        <v>3</v>
      </c>
      <c r="W1514" s="8" t="s">
        <v>6176</v>
      </c>
    </row>
    <row r="1515" spans="1:23" ht="15.75" customHeight="1">
      <c r="A1515" s="7"/>
      <c r="B1515" s="8" t="s">
        <v>66</v>
      </c>
      <c r="C1515" s="8" t="s">
        <v>6177</v>
      </c>
      <c r="D1515" s="9"/>
      <c r="E1515" s="9"/>
      <c r="F1515" s="8"/>
      <c r="G1515" s="402"/>
      <c r="H1515" s="8"/>
      <c r="I1515" s="8"/>
      <c r="J1515" s="10">
        <v>0</v>
      </c>
      <c r="K1515" s="7" t="s">
        <v>2705</v>
      </c>
      <c r="L1515" s="8"/>
      <c r="M1515" s="8"/>
      <c r="N1515" s="8"/>
      <c r="O1515" s="8"/>
      <c r="P1515" s="8"/>
      <c r="Q1515" s="8"/>
      <c r="R1515" s="7"/>
      <c r="S1515" s="13" t="s">
        <v>51</v>
      </c>
      <c r="T1515" s="7"/>
      <c r="U1515" s="7"/>
      <c r="V1515" s="7"/>
      <c r="W1515" s="8" t="s">
        <v>6111</v>
      </c>
    </row>
    <row r="1516" spans="1:23" ht="15.75" customHeight="1">
      <c r="A1516" s="7"/>
      <c r="B1516" s="8" t="s">
        <v>63</v>
      </c>
      <c r="C1516" s="8" t="s">
        <v>6178</v>
      </c>
      <c r="D1516" s="9" t="s">
        <v>6179</v>
      </c>
      <c r="E1516" s="9" t="s">
        <v>6180</v>
      </c>
      <c r="F1516" s="107" t="s">
        <v>6181</v>
      </c>
      <c r="G1516" s="402" t="s">
        <v>6182</v>
      </c>
      <c r="H1516" s="403" t="s">
        <v>6183</v>
      </c>
      <c r="I1516" s="8"/>
      <c r="J1516" s="10">
        <v>0</v>
      </c>
      <c r="K1516" s="8"/>
      <c r="L1516" s="8"/>
      <c r="M1516" s="8"/>
      <c r="N1516" s="8"/>
      <c r="O1516" s="8"/>
      <c r="P1516" s="8"/>
      <c r="Q1516" s="8"/>
      <c r="R1516" s="7"/>
      <c r="S1516" s="13"/>
      <c r="T1516" s="7"/>
      <c r="U1516" s="7"/>
      <c r="V1516" s="7"/>
      <c r="W1516" s="8" t="s">
        <v>6111</v>
      </c>
    </row>
    <row r="1517" spans="1:23" ht="15.75" customHeight="1">
      <c r="A1517" s="7"/>
      <c r="B1517" s="7" t="s">
        <v>81</v>
      </c>
      <c r="C1517" s="8" t="s">
        <v>6184</v>
      </c>
      <c r="D1517" s="14" t="s">
        <v>6185</v>
      </c>
      <c r="E1517" s="14" t="s">
        <v>6186</v>
      </c>
      <c r="F1517" s="107" t="s">
        <v>6187</v>
      </c>
      <c r="G1517" s="223" t="s">
        <v>6188</v>
      </c>
      <c r="H1517" s="395" t="s">
        <v>6189</v>
      </c>
      <c r="I1517" s="8"/>
      <c r="J1517" s="10">
        <v>0</v>
      </c>
      <c r="K1517" s="8"/>
      <c r="L1517" s="8"/>
      <c r="M1517" s="101"/>
      <c r="N1517" s="8"/>
      <c r="O1517" s="8"/>
      <c r="P1517" s="8"/>
      <c r="Q1517" s="8"/>
      <c r="R1517" s="7"/>
      <c r="S1517" s="13"/>
      <c r="T1517" s="7"/>
      <c r="U1517" s="7"/>
      <c r="V1517" s="7">
        <v>2</v>
      </c>
      <c r="W1517" s="8" t="s">
        <v>6111</v>
      </c>
    </row>
    <row r="1518" spans="1:23" ht="15.75" customHeight="1">
      <c r="A1518" s="7"/>
      <c r="B1518" s="7" t="s">
        <v>81</v>
      </c>
      <c r="C1518" s="8" t="s">
        <v>6190</v>
      </c>
      <c r="D1518" s="14" t="s">
        <v>6191</v>
      </c>
      <c r="E1518" s="14" t="s">
        <v>6192</v>
      </c>
      <c r="F1518" s="107" t="s">
        <v>6193</v>
      </c>
      <c r="G1518" s="223" t="s">
        <v>6194</v>
      </c>
      <c r="H1518" s="395" t="s">
        <v>6195</v>
      </c>
      <c r="I1518" s="8"/>
      <c r="J1518" s="10">
        <v>0</v>
      </c>
      <c r="K1518" s="8"/>
      <c r="L1518" s="8"/>
      <c r="M1518" s="101"/>
      <c r="N1518" s="8"/>
      <c r="O1518" s="8"/>
      <c r="P1518" s="8"/>
      <c r="Q1518" s="8"/>
      <c r="R1518" s="7"/>
      <c r="S1518" s="13"/>
      <c r="T1518" s="7"/>
      <c r="U1518" s="7"/>
      <c r="V1518" s="7">
        <v>2</v>
      </c>
      <c r="W1518" s="8" t="s">
        <v>6111</v>
      </c>
    </row>
    <row r="1519" spans="1:23" ht="15.75" customHeight="1">
      <c r="A1519" s="7"/>
      <c r="B1519" s="8" t="s">
        <v>839</v>
      </c>
      <c r="C1519" s="8" t="s">
        <v>6177</v>
      </c>
      <c r="D1519" s="14"/>
      <c r="E1519" s="14"/>
      <c r="F1519" s="8"/>
      <c r="G1519" s="8"/>
      <c r="H1519" s="8"/>
      <c r="I1519" s="8"/>
      <c r="J1519" s="10">
        <v>0</v>
      </c>
      <c r="K1519" s="8"/>
      <c r="L1519" s="8"/>
      <c r="M1519" s="7"/>
      <c r="N1519" s="8"/>
      <c r="O1519" s="8"/>
      <c r="P1519" s="8"/>
      <c r="Q1519" s="8"/>
      <c r="R1519" s="7"/>
      <c r="S1519" s="13" t="s">
        <v>51</v>
      </c>
      <c r="T1519" s="7"/>
      <c r="U1519" s="7"/>
      <c r="V1519" s="7"/>
      <c r="W1519" s="8"/>
    </row>
    <row r="1520" spans="1:23" ht="15.75" customHeight="1">
      <c r="A1520" s="7"/>
      <c r="B1520" s="8" t="s">
        <v>6097</v>
      </c>
      <c r="C1520" s="8" t="s">
        <v>6196</v>
      </c>
      <c r="D1520" s="14" t="s">
        <v>6099</v>
      </c>
      <c r="E1520" s="14" t="s">
        <v>6100</v>
      </c>
      <c r="F1520" s="107" t="s">
        <v>6101</v>
      </c>
      <c r="G1520" s="223" t="s">
        <v>6102</v>
      </c>
      <c r="H1520" s="395" t="s">
        <v>6197</v>
      </c>
      <c r="I1520" s="8"/>
      <c r="J1520" s="10">
        <v>0</v>
      </c>
      <c r="K1520" s="8"/>
      <c r="L1520" s="8"/>
      <c r="M1520" s="101"/>
      <c r="N1520" s="8"/>
      <c r="O1520" s="8"/>
      <c r="P1520" s="8"/>
      <c r="Q1520" s="8"/>
      <c r="R1520" s="7"/>
      <c r="S1520" s="13"/>
      <c r="T1520" s="7"/>
      <c r="U1520" s="7"/>
      <c r="V1520" s="7">
        <v>2</v>
      </c>
      <c r="W1520" s="8" t="s">
        <v>6111</v>
      </c>
    </row>
    <row r="1521" spans="1:23" ht="15.75" customHeight="1">
      <c r="A1521" s="7"/>
      <c r="B1521" s="8" t="s">
        <v>102</v>
      </c>
      <c r="C1521" s="7" t="s">
        <v>6198</v>
      </c>
      <c r="D1521" s="14" t="s">
        <v>6199</v>
      </c>
      <c r="E1521" s="14" t="s">
        <v>6200</v>
      </c>
      <c r="F1521" s="107" t="s">
        <v>6201</v>
      </c>
      <c r="G1521" s="375" t="s">
        <v>6202</v>
      </c>
      <c r="H1521" s="396" t="s">
        <v>6203</v>
      </c>
      <c r="I1521" s="14"/>
      <c r="J1521" s="10">
        <v>0</v>
      </c>
      <c r="K1521" s="8"/>
      <c r="L1521" s="8"/>
      <c r="M1521" s="101"/>
      <c r="N1521" s="8"/>
      <c r="O1521" s="8"/>
      <c r="P1521" s="8"/>
      <c r="Q1521" s="8"/>
      <c r="R1521" s="7"/>
      <c r="S1521" s="13"/>
      <c r="T1521" s="7"/>
      <c r="U1521" s="7"/>
      <c r="V1521" s="7">
        <v>3</v>
      </c>
      <c r="W1521" s="8" t="s">
        <v>6204</v>
      </c>
    </row>
    <row r="1522" spans="1:23" ht="15.75" customHeight="1">
      <c r="A1522" s="7"/>
      <c r="B1522" s="8" t="s">
        <v>1168</v>
      </c>
      <c r="C1522" s="13" t="s">
        <v>6205</v>
      </c>
      <c r="D1522" s="26" t="s">
        <v>6206</v>
      </c>
      <c r="E1522" s="14" t="s">
        <v>6207</v>
      </c>
      <c r="F1522" s="107" t="s">
        <v>6208</v>
      </c>
      <c r="G1522" s="397" t="s">
        <v>6209</v>
      </c>
      <c r="H1522" s="398" t="s">
        <v>6210</v>
      </c>
      <c r="I1522" s="14" t="s">
        <v>6211</v>
      </c>
      <c r="J1522" s="10">
        <v>0</v>
      </c>
      <c r="K1522" s="8"/>
      <c r="L1522" s="8"/>
      <c r="M1522" s="101"/>
      <c r="N1522" s="10" t="s">
        <v>6212</v>
      </c>
      <c r="O1522" s="10" t="s">
        <v>6213</v>
      </c>
      <c r="P1522" s="8"/>
      <c r="Q1522" s="8"/>
      <c r="R1522" s="7"/>
      <c r="S1522" s="13"/>
      <c r="T1522" s="7"/>
      <c r="U1522" s="7"/>
      <c r="V1522" s="13">
        <v>4</v>
      </c>
      <c r="W1522" s="8"/>
    </row>
    <row r="1523" spans="1:23" ht="15.75" customHeight="1">
      <c r="A1523" s="7"/>
      <c r="B1523" s="8" t="s">
        <v>6214</v>
      </c>
      <c r="C1523" s="7" t="s">
        <v>6215</v>
      </c>
      <c r="D1523" s="14" t="s">
        <v>6216</v>
      </c>
      <c r="E1523" s="14" t="s">
        <v>6217</v>
      </c>
      <c r="F1523" s="107" t="s">
        <v>6218</v>
      </c>
      <c r="G1523" s="223" t="s">
        <v>6219</v>
      </c>
      <c r="H1523" s="395" t="s">
        <v>6220</v>
      </c>
      <c r="I1523" s="7"/>
      <c r="J1523" s="10">
        <v>0</v>
      </c>
      <c r="K1523" s="8"/>
      <c r="L1523" s="8"/>
      <c r="M1523" s="101"/>
      <c r="N1523" s="8"/>
      <c r="O1523" s="8"/>
      <c r="P1523" s="8"/>
      <c r="Q1523" s="8"/>
      <c r="R1523" s="7"/>
      <c r="S1523" s="13"/>
      <c r="T1523" s="7"/>
      <c r="U1523" s="7"/>
      <c r="V1523" s="7">
        <v>2</v>
      </c>
      <c r="W1523" s="10" t="s">
        <v>6221</v>
      </c>
    </row>
    <row r="1524" spans="1:23" ht="15.75" customHeight="1">
      <c r="A1524" s="13" t="s">
        <v>71</v>
      </c>
      <c r="B1524" s="8" t="s">
        <v>66</v>
      </c>
      <c r="C1524" s="7" t="s">
        <v>6222</v>
      </c>
      <c r="D1524" s="14"/>
      <c r="E1524" s="14"/>
      <c r="F1524" s="8"/>
      <c r="G1524" s="8"/>
      <c r="H1524" s="404" t="s">
        <v>6223</v>
      </c>
      <c r="I1524" s="7"/>
      <c r="J1524" s="10">
        <v>0</v>
      </c>
      <c r="K1524" s="7" t="s">
        <v>2705</v>
      </c>
      <c r="L1524" s="8"/>
      <c r="M1524" s="7"/>
      <c r="N1524" s="8"/>
      <c r="O1524" s="8"/>
      <c r="P1524" s="8"/>
      <c r="Q1524" s="8"/>
      <c r="R1524" s="7"/>
      <c r="S1524" s="13" t="s">
        <v>51</v>
      </c>
      <c r="T1524" s="7"/>
      <c r="U1524" s="7"/>
      <c r="V1524" s="7"/>
      <c r="W1524" s="8"/>
    </row>
    <row r="1525" spans="1:23" ht="15.75" customHeight="1">
      <c r="A1525" s="13" t="s">
        <v>71</v>
      </c>
      <c r="B1525" s="8" t="s">
        <v>63</v>
      </c>
      <c r="C1525" s="7" t="s">
        <v>6224</v>
      </c>
      <c r="D1525" s="14" t="s">
        <v>6225</v>
      </c>
      <c r="E1525" s="14" t="s">
        <v>6226</v>
      </c>
      <c r="F1525" s="107" t="s">
        <v>6227</v>
      </c>
      <c r="G1525" s="14" t="s">
        <v>6228</v>
      </c>
      <c r="H1525" s="403" t="s">
        <v>6229</v>
      </c>
      <c r="I1525" s="7"/>
      <c r="J1525" s="10">
        <v>0</v>
      </c>
      <c r="K1525" s="8"/>
      <c r="L1525" s="8"/>
      <c r="M1525" s="101"/>
      <c r="N1525" s="8"/>
      <c r="O1525" s="8"/>
      <c r="P1525" s="8"/>
      <c r="Q1525" s="8"/>
      <c r="R1525" s="7"/>
      <c r="S1525" s="13"/>
      <c r="T1525" s="7"/>
      <c r="U1525" s="7"/>
      <c r="V1525" s="13"/>
      <c r="W1525" s="8"/>
    </row>
    <row r="1526" spans="1:23" ht="15.75" customHeight="1">
      <c r="A1526" s="13" t="s">
        <v>71</v>
      </c>
      <c r="B1526" s="8" t="s">
        <v>1168</v>
      </c>
      <c r="C1526" s="7" t="s">
        <v>6230</v>
      </c>
      <c r="D1526" s="14" t="s">
        <v>6231</v>
      </c>
      <c r="E1526" s="14" t="s">
        <v>6232</v>
      </c>
      <c r="F1526" s="107" t="s">
        <v>6233</v>
      </c>
      <c r="G1526" s="14" t="s">
        <v>6234</v>
      </c>
      <c r="H1526" s="398" t="s">
        <v>6235</v>
      </c>
      <c r="I1526" s="14" t="s">
        <v>6236</v>
      </c>
      <c r="J1526" s="10">
        <v>0</v>
      </c>
      <c r="K1526" s="8"/>
      <c r="L1526" s="8"/>
      <c r="M1526" s="101"/>
      <c r="N1526" s="10" t="s">
        <v>6237</v>
      </c>
      <c r="O1526" s="10" t="s">
        <v>5928</v>
      </c>
      <c r="P1526" s="8"/>
      <c r="Q1526" s="8"/>
      <c r="R1526" s="7"/>
      <c r="S1526" s="13"/>
      <c r="T1526" s="7"/>
      <c r="U1526" s="7"/>
      <c r="V1526" s="7">
        <v>3</v>
      </c>
      <c r="W1526" s="8"/>
    </row>
    <row r="1527" spans="1:23" ht="15.75" customHeight="1">
      <c r="A1527" s="13" t="s">
        <v>71</v>
      </c>
      <c r="B1527" s="8" t="s">
        <v>1168</v>
      </c>
      <c r="C1527" s="7" t="s">
        <v>6238</v>
      </c>
      <c r="D1527" s="14" t="s">
        <v>6239</v>
      </c>
      <c r="E1527" s="14" t="s">
        <v>6240</v>
      </c>
      <c r="F1527" s="107" t="s">
        <v>6241</v>
      </c>
      <c r="G1527" s="14" t="s">
        <v>6242</v>
      </c>
      <c r="H1527" s="398" t="s">
        <v>6243</v>
      </c>
      <c r="I1527" s="14" t="s">
        <v>6236</v>
      </c>
      <c r="J1527" s="10">
        <v>0</v>
      </c>
      <c r="K1527" s="8"/>
      <c r="L1527" s="8"/>
      <c r="M1527" s="101"/>
      <c r="N1527" s="10" t="s">
        <v>6237</v>
      </c>
      <c r="O1527" s="10" t="s">
        <v>5928</v>
      </c>
      <c r="P1527" s="8"/>
      <c r="Q1527" s="8"/>
      <c r="R1527" s="7"/>
      <c r="S1527" s="13"/>
      <c r="T1527" s="7"/>
      <c r="U1527" s="7"/>
      <c r="V1527" s="7">
        <v>3</v>
      </c>
      <c r="W1527" s="8"/>
    </row>
    <row r="1528" spans="1:23" ht="15.75" customHeight="1">
      <c r="A1528" s="13" t="s">
        <v>71</v>
      </c>
      <c r="B1528" s="8" t="s">
        <v>1168</v>
      </c>
      <c r="C1528" s="7" t="s">
        <v>6244</v>
      </c>
      <c r="D1528" s="14" t="s">
        <v>6245</v>
      </c>
      <c r="E1528" s="14" t="s">
        <v>6246</v>
      </c>
      <c r="F1528" s="107" t="s">
        <v>6247</v>
      </c>
      <c r="G1528" s="14" t="s">
        <v>6248</v>
      </c>
      <c r="H1528" s="398" t="s">
        <v>6249</v>
      </c>
      <c r="I1528" s="14" t="s">
        <v>6236</v>
      </c>
      <c r="J1528" s="10">
        <v>0</v>
      </c>
      <c r="K1528" s="8"/>
      <c r="L1528" s="8"/>
      <c r="M1528" s="101"/>
      <c r="N1528" s="10" t="s">
        <v>6237</v>
      </c>
      <c r="O1528" s="10" t="s">
        <v>5928</v>
      </c>
      <c r="P1528" s="8"/>
      <c r="Q1528" s="8"/>
      <c r="R1528" s="7"/>
      <c r="S1528" s="13"/>
      <c r="T1528" s="7"/>
      <c r="U1528" s="7"/>
      <c r="V1528" s="7">
        <v>3</v>
      </c>
      <c r="W1528" s="8"/>
    </row>
    <row r="1529" spans="1:23" ht="15.75" customHeight="1">
      <c r="A1529" s="13" t="s">
        <v>71</v>
      </c>
      <c r="B1529" s="8" t="s">
        <v>1168</v>
      </c>
      <c r="C1529" s="7" t="s">
        <v>6250</v>
      </c>
      <c r="D1529" s="14" t="s">
        <v>6251</v>
      </c>
      <c r="E1529" s="14" t="s">
        <v>6252</v>
      </c>
      <c r="F1529" s="107" t="s">
        <v>6253</v>
      </c>
      <c r="G1529" s="14" t="s">
        <v>6254</v>
      </c>
      <c r="H1529" s="398" t="s">
        <v>6255</v>
      </c>
      <c r="I1529" s="14" t="s">
        <v>6236</v>
      </c>
      <c r="J1529" s="10">
        <v>0</v>
      </c>
      <c r="K1529" s="8"/>
      <c r="L1529" s="8"/>
      <c r="M1529" s="101"/>
      <c r="N1529" s="10" t="s">
        <v>6237</v>
      </c>
      <c r="O1529" s="10" t="s">
        <v>5928</v>
      </c>
      <c r="P1529" s="8"/>
      <c r="Q1529" s="8"/>
      <c r="R1529" s="7"/>
      <c r="S1529" s="13"/>
      <c r="T1529" s="7"/>
      <c r="U1529" s="7"/>
      <c r="V1529" s="7">
        <v>3</v>
      </c>
      <c r="W1529" s="8"/>
    </row>
    <row r="1530" spans="1:23" ht="15.75" customHeight="1">
      <c r="A1530" s="13" t="s">
        <v>71</v>
      </c>
      <c r="B1530" s="8" t="s">
        <v>1168</v>
      </c>
      <c r="C1530" s="7" t="s">
        <v>6256</v>
      </c>
      <c r="D1530" s="14" t="s">
        <v>6257</v>
      </c>
      <c r="E1530" s="14" t="s">
        <v>6258</v>
      </c>
      <c r="F1530" s="107" t="s">
        <v>6259</v>
      </c>
      <c r="G1530" s="14" t="s">
        <v>6260</v>
      </c>
      <c r="H1530" s="398" t="s">
        <v>6261</v>
      </c>
      <c r="I1530" s="14" t="s">
        <v>6236</v>
      </c>
      <c r="J1530" s="10">
        <v>0</v>
      </c>
      <c r="K1530" s="8"/>
      <c r="L1530" s="8"/>
      <c r="M1530" s="101"/>
      <c r="N1530" s="10" t="s">
        <v>6237</v>
      </c>
      <c r="O1530" s="10" t="s">
        <v>5928</v>
      </c>
      <c r="P1530" s="8"/>
      <c r="Q1530" s="8"/>
      <c r="R1530" s="7"/>
      <c r="S1530" s="13"/>
      <c r="T1530" s="7"/>
      <c r="U1530" s="7"/>
      <c r="V1530" s="7">
        <v>3</v>
      </c>
      <c r="W1530" s="8"/>
    </row>
    <row r="1531" spans="1:23" ht="15.75" customHeight="1">
      <c r="A1531" s="13" t="s">
        <v>71</v>
      </c>
      <c r="B1531" s="8" t="s">
        <v>1168</v>
      </c>
      <c r="C1531" s="7" t="s">
        <v>6262</v>
      </c>
      <c r="D1531" s="14" t="s">
        <v>6148</v>
      </c>
      <c r="E1531" s="14" t="s">
        <v>6149</v>
      </c>
      <c r="F1531" s="107" t="s">
        <v>6150</v>
      </c>
      <c r="G1531" s="14" t="s">
        <v>6263</v>
      </c>
      <c r="H1531" s="398" t="s">
        <v>6264</v>
      </c>
      <c r="I1531" s="14" t="s">
        <v>6236</v>
      </c>
      <c r="J1531" s="10">
        <v>0</v>
      </c>
      <c r="K1531" s="8"/>
      <c r="L1531" s="8"/>
      <c r="M1531" s="101"/>
      <c r="N1531" s="10" t="s">
        <v>6237</v>
      </c>
      <c r="O1531" s="10" t="s">
        <v>5928</v>
      </c>
      <c r="P1531" s="8"/>
      <c r="Q1531" s="8"/>
      <c r="R1531" s="7"/>
      <c r="S1531" s="13"/>
      <c r="T1531" s="7"/>
      <c r="U1531" s="7"/>
      <c r="V1531" s="7">
        <v>3</v>
      </c>
      <c r="W1531" s="8"/>
    </row>
    <row r="1532" spans="1:23" ht="15.75" customHeight="1">
      <c r="A1532" s="13" t="s">
        <v>71</v>
      </c>
      <c r="B1532" s="8" t="s">
        <v>839</v>
      </c>
      <c r="C1532" s="7" t="s">
        <v>6222</v>
      </c>
      <c r="D1532" s="14"/>
      <c r="E1532" s="14"/>
      <c r="F1532" s="8"/>
      <c r="G1532" s="8"/>
      <c r="H1532" s="8"/>
      <c r="I1532" s="7"/>
      <c r="J1532" s="10">
        <v>0</v>
      </c>
      <c r="K1532" s="8"/>
      <c r="L1532" s="8"/>
      <c r="M1532" s="7"/>
      <c r="N1532" s="8"/>
      <c r="O1532" s="8"/>
      <c r="P1532" s="8"/>
      <c r="Q1532" s="8"/>
      <c r="R1532" s="7"/>
      <c r="S1532" s="13" t="s">
        <v>51</v>
      </c>
      <c r="T1532" s="7"/>
      <c r="U1532" s="7"/>
      <c r="V1532" s="7"/>
      <c r="W1532" s="8"/>
    </row>
    <row r="1533" spans="1:23" ht="15.75" customHeight="1">
      <c r="A1533" s="7"/>
      <c r="B1533" s="8" t="s">
        <v>66</v>
      </c>
      <c r="C1533" s="7" t="s">
        <v>6265</v>
      </c>
      <c r="D1533" s="14"/>
      <c r="E1533" s="14"/>
      <c r="F1533" s="8"/>
      <c r="G1533" s="8"/>
      <c r="H1533" s="8"/>
      <c r="I1533" s="371"/>
      <c r="J1533" s="10">
        <v>0</v>
      </c>
      <c r="K1533" s="7" t="s">
        <v>2705</v>
      </c>
      <c r="L1533" s="8"/>
      <c r="M1533" s="101"/>
      <c r="N1533" s="8"/>
      <c r="O1533" s="8"/>
      <c r="P1533" s="8"/>
      <c r="Q1533" s="8"/>
      <c r="R1533" s="7"/>
      <c r="S1533" s="13" t="s">
        <v>51</v>
      </c>
      <c r="T1533" s="7"/>
      <c r="U1533" s="7"/>
      <c r="V1533" s="7"/>
      <c r="W1533" s="8"/>
    </row>
    <row r="1534" spans="1:23" ht="15.75" customHeight="1">
      <c r="A1534" s="7"/>
      <c r="B1534" s="8" t="s">
        <v>63</v>
      </c>
      <c r="C1534" s="7" t="s">
        <v>6266</v>
      </c>
      <c r="D1534" s="14" t="s">
        <v>6267</v>
      </c>
      <c r="E1534" s="14" t="s">
        <v>6268</v>
      </c>
      <c r="F1534" s="70" t="s">
        <v>6269</v>
      </c>
      <c r="G1534" s="14" t="s">
        <v>6270</v>
      </c>
      <c r="H1534" s="403" t="s">
        <v>6271</v>
      </c>
      <c r="I1534" s="7" t="s">
        <v>6272</v>
      </c>
      <c r="J1534" s="10">
        <v>0</v>
      </c>
      <c r="K1534" s="8"/>
      <c r="L1534" s="8"/>
      <c r="M1534" s="101"/>
      <c r="N1534" s="8"/>
      <c r="O1534" s="8"/>
      <c r="P1534" s="8"/>
      <c r="Q1534" s="8"/>
      <c r="R1534" s="7"/>
      <c r="S1534" s="13"/>
      <c r="T1534" s="7"/>
      <c r="U1534" s="7"/>
      <c r="V1534" s="7"/>
      <c r="W1534" s="8"/>
    </row>
    <row r="1535" spans="1:23" ht="15.75" customHeight="1">
      <c r="A1535" s="7"/>
      <c r="B1535" s="8" t="s">
        <v>1168</v>
      </c>
      <c r="C1535" s="7" t="s">
        <v>6273</v>
      </c>
      <c r="D1535" s="14" t="s">
        <v>6274</v>
      </c>
      <c r="E1535" s="14" t="s">
        <v>6275</v>
      </c>
      <c r="F1535" s="70" t="s">
        <v>6276</v>
      </c>
      <c r="G1535" s="14" t="s">
        <v>6277</v>
      </c>
      <c r="H1535" s="398" t="s">
        <v>6278</v>
      </c>
      <c r="I1535" s="7" t="s">
        <v>6236</v>
      </c>
      <c r="J1535" s="10">
        <v>0</v>
      </c>
      <c r="K1535" s="8"/>
      <c r="L1535" s="8"/>
      <c r="M1535" s="101"/>
      <c r="N1535" s="10" t="s">
        <v>6237</v>
      </c>
      <c r="O1535" s="10" t="s">
        <v>5928</v>
      </c>
      <c r="P1535" s="8"/>
      <c r="Q1535" s="8"/>
      <c r="R1535" s="7"/>
      <c r="S1535" s="13"/>
      <c r="T1535" s="7"/>
      <c r="U1535" s="7"/>
      <c r="V1535" s="7">
        <v>3</v>
      </c>
      <c r="W1535" s="8"/>
    </row>
    <row r="1536" spans="1:23" ht="15.75" customHeight="1">
      <c r="A1536" s="7"/>
      <c r="B1536" s="8" t="s">
        <v>1168</v>
      </c>
      <c r="C1536" s="7" t="s">
        <v>6279</v>
      </c>
      <c r="D1536" s="14" t="s">
        <v>6280</v>
      </c>
      <c r="E1536" s="14" t="s">
        <v>6281</v>
      </c>
      <c r="F1536" s="70" t="s">
        <v>6282</v>
      </c>
      <c r="G1536" s="14" t="s">
        <v>6283</v>
      </c>
      <c r="H1536" s="398" t="s">
        <v>6284</v>
      </c>
      <c r="I1536" s="7" t="s">
        <v>6236</v>
      </c>
      <c r="J1536" s="10">
        <v>0</v>
      </c>
      <c r="K1536" s="8"/>
      <c r="L1536" s="8"/>
      <c r="M1536" s="101"/>
      <c r="N1536" s="10" t="s">
        <v>6237</v>
      </c>
      <c r="O1536" s="10" t="s">
        <v>5928</v>
      </c>
      <c r="P1536" s="8"/>
      <c r="Q1536" s="8"/>
      <c r="R1536" s="7"/>
      <c r="S1536" s="13"/>
      <c r="T1536" s="7"/>
      <c r="U1536" s="7"/>
      <c r="V1536" s="7">
        <v>3</v>
      </c>
      <c r="W1536" s="8"/>
    </row>
    <row r="1537" spans="1:23" ht="15.75" customHeight="1">
      <c r="A1537" s="7"/>
      <c r="B1537" s="8" t="s">
        <v>839</v>
      </c>
      <c r="C1537" s="7"/>
      <c r="D1537" s="14"/>
      <c r="E1537" s="14"/>
      <c r="F1537" s="8"/>
      <c r="G1537" s="8"/>
      <c r="H1537" s="8"/>
      <c r="I1537" s="371"/>
      <c r="J1537" s="10">
        <v>0</v>
      </c>
      <c r="K1537" s="8"/>
      <c r="L1537" s="8"/>
      <c r="M1537" s="101"/>
      <c r="N1537" s="8"/>
      <c r="O1537" s="8"/>
      <c r="P1537" s="8"/>
      <c r="Q1537" s="8"/>
      <c r="R1537" s="7"/>
      <c r="S1537" s="13" t="s">
        <v>51</v>
      </c>
      <c r="T1537" s="7"/>
      <c r="U1537" s="7"/>
      <c r="V1537" s="7"/>
      <c r="W1537" s="8"/>
    </row>
    <row r="1538" spans="1:23" ht="15.75" customHeight="1">
      <c r="A1538" s="7"/>
      <c r="B1538" s="10" t="s">
        <v>6285</v>
      </c>
      <c r="C1538" s="8" t="s">
        <v>6286</v>
      </c>
      <c r="D1538" s="9" t="s">
        <v>6287</v>
      </c>
      <c r="E1538" s="9" t="s">
        <v>6288</v>
      </c>
      <c r="F1538" s="107" t="s">
        <v>6289</v>
      </c>
      <c r="G1538" s="8" t="s">
        <v>6290</v>
      </c>
      <c r="H1538" s="8" t="s">
        <v>6291</v>
      </c>
      <c r="I1538" s="13" t="s">
        <v>6292</v>
      </c>
      <c r="J1538" s="10">
        <v>0</v>
      </c>
      <c r="K1538" s="121"/>
      <c r="L1538" s="8"/>
      <c r="M1538" s="101"/>
      <c r="N1538" s="8" t="s">
        <v>3243</v>
      </c>
      <c r="O1538" s="8" t="s">
        <v>5810</v>
      </c>
      <c r="P1538" s="8"/>
      <c r="Q1538" s="8"/>
      <c r="R1538" s="7"/>
      <c r="S1538" s="13"/>
      <c r="T1538" s="7"/>
      <c r="U1538" s="7" t="s">
        <v>51</v>
      </c>
      <c r="V1538" s="7">
        <v>5</v>
      </c>
      <c r="W1538" s="8"/>
    </row>
    <row r="1539" spans="1:23" ht="15.75" customHeight="1">
      <c r="A1539" s="7"/>
      <c r="B1539" s="8" t="s">
        <v>102</v>
      </c>
      <c r="C1539" s="8" t="s">
        <v>6293</v>
      </c>
      <c r="D1539" s="9" t="s">
        <v>6294</v>
      </c>
      <c r="E1539" s="9" t="s">
        <v>6295</v>
      </c>
      <c r="F1539" s="107" t="s">
        <v>6296</v>
      </c>
      <c r="G1539" s="8" t="s">
        <v>6297</v>
      </c>
      <c r="H1539" s="9" t="s">
        <v>6298</v>
      </c>
      <c r="I1539" s="9"/>
      <c r="J1539" s="10">
        <v>0</v>
      </c>
      <c r="K1539" s="8"/>
      <c r="L1539" s="8"/>
      <c r="M1539" s="113"/>
      <c r="N1539" s="8"/>
      <c r="O1539" s="8"/>
      <c r="P1539" s="8"/>
      <c r="Q1539" s="8"/>
      <c r="R1539" s="7"/>
      <c r="S1539" s="13"/>
      <c r="T1539" s="7"/>
      <c r="U1539" s="7"/>
      <c r="V1539" s="7">
        <v>3</v>
      </c>
      <c r="W1539" s="8" t="s">
        <v>6299</v>
      </c>
    </row>
    <row r="1540" spans="1:23" ht="15.75" customHeight="1">
      <c r="A1540" s="7"/>
      <c r="B1540" s="7" t="s">
        <v>81</v>
      </c>
      <c r="C1540" s="9" t="s">
        <v>6300</v>
      </c>
      <c r="D1540" s="9" t="s">
        <v>6301</v>
      </c>
      <c r="E1540" s="9" t="s">
        <v>6302</v>
      </c>
      <c r="F1540" s="222" t="s">
        <v>6303</v>
      </c>
      <c r="G1540" s="9" t="s">
        <v>6304</v>
      </c>
      <c r="H1540" s="9" t="s">
        <v>6305</v>
      </c>
      <c r="I1540" s="9"/>
      <c r="J1540" s="10">
        <v>0</v>
      </c>
      <c r="K1540" s="8"/>
      <c r="L1540" s="9"/>
      <c r="M1540" s="220"/>
      <c r="N1540" s="9"/>
      <c r="O1540" s="9"/>
      <c r="P1540" s="9"/>
      <c r="Q1540" s="9"/>
      <c r="R1540" s="74"/>
      <c r="S1540" s="13"/>
      <c r="T1540" s="74"/>
      <c r="U1540" s="7" t="s">
        <v>51</v>
      </c>
      <c r="V1540" s="73" t="s">
        <v>5700</v>
      </c>
      <c r="W1540" s="9"/>
    </row>
    <row r="1541" spans="1:23" ht="15.75" customHeight="1">
      <c r="A1541" s="7"/>
      <c r="B1541" s="8" t="s">
        <v>6306</v>
      </c>
      <c r="C1541" s="9" t="s">
        <v>6307</v>
      </c>
      <c r="D1541" s="9" t="s">
        <v>6308</v>
      </c>
      <c r="E1541" s="9" t="s">
        <v>6309</v>
      </c>
      <c r="F1541" s="222" t="s">
        <v>6310</v>
      </c>
      <c r="G1541" s="9" t="s">
        <v>6311</v>
      </c>
      <c r="H1541" s="9" t="s">
        <v>6312</v>
      </c>
      <c r="I1541" s="9" t="s">
        <v>6313</v>
      </c>
      <c r="J1541" s="10">
        <v>0</v>
      </c>
      <c r="K1541" s="8"/>
      <c r="L1541" s="9"/>
      <c r="M1541" s="220"/>
      <c r="N1541" s="9"/>
      <c r="O1541" s="9"/>
      <c r="P1541" s="9"/>
      <c r="Q1541" s="9"/>
      <c r="R1541" s="74"/>
      <c r="S1541" s="13"/>
      <c r="T1541" s="74"/>
      <c r="U1541" s="7" t="s">
        <v>51</v>
      </c>
      <c r="V1541" s="73" t="s">
        <v>5700</v>
      </c>
      <c r="W1541" s="9" t="s">
        <v>6314</v>
      </c>
    </row>
    <row r="1542" spans="1:23" ht="15.75" customHeight="1">
      <c r="A1542" s="14"/>
      <c r="B1542" s="9" t="s">
        <v>102</v>
      </c>
      <c r="C1542" s="9" t="s">
        <v>6315</v>
      </c>
      <c r="D1542" s="9" t="s">
        <v>6316</v>
      </c>
      <c r="E1542" s="9" t="s">
        <v>6317</v>
      </c>
      <c r="F1542" s="222" t="s">
        <v>6318</v>
      </c>
      <c r="G1542" s="9" t="s">
        <v>6319</v>
      </c>
      <c r="H1542" s="9" t="s">
        <v>6312</v>
      </c>
      <c r="I1542" s="9"/>
      <c r="J1542" s="10">
        <v>0</v>
      </c>
      <c r="K1542" s="9"/>
      <c r="L1542" s="9"/>
      <c r="M1542" s="244"/>
      <c r="N1542" s="9"/>
      <c r="O1542" s="9"/>
      <c r="P1542" s="9"/>
      <c r="Q1542" s="9"/>
      <c r="R1542" s="74"/>
      <c r="S1542" s="13"/>
      <c r="T1542" s="74"/>
      <c r="U1542" s="74"/>
      <c r="V1542" s="74" t="s">
        <v>2359</v>
      </c>
      <c r="W1542" s="9" t="s">
        <v>6320</v>
      </c>
    </row>
    <row r="1543" spans="1:23" ht="15.75" customHeight="1">
      <c r="A1543" s="13" t="s">
        <v>71</v>
      </c>
      <c r="B1543" s="8" t="s">
        <v>6321</v>
      </c>
      <c r="C1543" s="10" t="s">
        <v>6322</v>
      </c>
      <c r="D1543" s="25" t="s">
        <v>6323</v>
      </c>
      <c r="E1543" s="8" t="s">
        <v>6324</v>
      </c>
      <c r="F1543" s="107" t="s">
        <v>6325</v>
      </c>
      <c r="G1543" s="8" t="s">
        <v>6326</v>
      </c>
      <c r="H1543" s="8" t="s">
        <v>6327</v>
      </c>
      <c r="I1543" s="8" t="s">
        <v>2755</v>
      </c>
      <c r="J1543" s="10">
        <v>0</v>
      </c>
      <c r="K1543" s="8"/>
      <c r="L1543" s="8"/>
      <c r="M1543" s="101"/>
      <c r="N1543" s="8" t="s">
        <v>6328</v>
      </c>
      <c r="O1543" s="8" t="s">
        <v>6329</v>
      </c>
      <c r="P1543" s="8"/>
      <c r="Q1543" s="8"/>
      <c r="R1543" s="7"/>
      <c r="S1543" s="13"/>
      <c r="T1543" s="7"/>
      <c r="U1543" s="7" t="s">
        <v>51</v>
      </c>
      <c r="V1543" s="7">
        <v>3</v>
      </c>
      <c r="W1543" s="8"/>
    </row>
    <row r="1544" spans="1:23" ht="15.75" customHeight="1">
      <c r="A1544" s="26" t="s">
        <v>71</v>
      </c>
      <c r="B1544" s="9" t="s">
        <v>102</v>
      </c>
      <c r="C1544" s="10" t="s">
        <v>6330</v>
      </c>
      <c r="D1544" s="9" t="s">
        <v>6331</v>
      </c>
      <c r="E1544" s="8" t="s">
        <v>6332</v>
      </c>
      <c r="F1544" s="107" t="s">
        <v>6333</v>
      </c>
      <c r="G1544" s="8" t="s">
        <v>6334</v>
      </c>
      <c r="H1544" s="8" t="s">
        <v>6335</v>
      </c>
      <c r="I1544" s="8"/>
      <c r="J1544" s="10">
        <v>0</v>
      </c>
      <c r="K1544" s="8"/>
      <c r="L1544" s="8"/>
      <c r="M1544" s="113"/>
      <c r="N1544" s="8"/>
      <c r="O1544" s="8"/>
      <c r="P1544" s="8"/>
      <c r="Q1544" s="8"/>
      <c r="R1544" s="7"/>
      <c r="S1544" s="13"/>
      <c r="T1544" s="7"/>
      <c r="U1544" s="7"/>
      <c r="V1544" s="7">
        <v>3</v>
      </c>
      <c r="W1544" s="10" t="s">
        <v>6336</v>
      </c>
    </row>
    <row r="1545" spans="1:23" ht="15.75" customHeight="1">
      <c r="A1545" s="13" t="s">
        <v>71</v>
      </c>
      <c r="B1545" s="10" t="s">
        <v>81</v>
      </c>
      <c r="C1545" s="10" t="s">
        <v>6337</v>
      </c>
      <c r="D1545" s="25" t="s">
        <v>6338</v>
      </c>
      <c r="E1545" s="10" t="s">
        <v>6339</v>
      </c>
      <c r="F1545" s="222" t="s">
        <v>6340</v>
      </c>
      <c r="G1545" s="25" t="s">
        <v>6341</v>
      </c>
      <c r="H1545" s="395" t="s">
        <v>6342</v>
      </c>
      <c r="I1545" s="25" t="s">
        <v>6343</v>
      </c>
      <c r="J1545" s="10">
        <v>0</v>
      </c>
      <c r="K1545" s="8"/>
      <c r="L1545" s="8"/>
      <c r="M1545" s="113"/>
      <c r="N1545" s="8"/>
      <c r="O1545" s="8"/>
      <c r="P1545" s="8"/>
      <c r="Q1545" s="8"/>
      <c r="R1545" s="7"/>
      <c r="S1545" s="13"/>
      <c r="T1545" s="7"/>
      <c r="U1545" s="7"/>
      <c r="V1545" s="7"/>
      <c r="W1545" s="8"/>
    </row>
    <row r="1546" spans="1:23" ht="15.75" customHeight="1">
      <c r="A1546" s="13" t="s">
        <v>71</v>
      </c>
      <c r="B1546" s="10" t="s">
        <v>81</v>
      </c>
      <c r="C1546" s="10" t="s">
        <v>6344</v>
      </c>
      <c r="D1546" s="25" t="s">
        <v>6345</v>
      </c>
      <c r="E1546" s="25" t="s">
        <v>6345</v>
      </c>
      <c r="F1546" s="25" t="s">
        <v>6345</v>
      </c>
      <c r="G1546" s="25" t="s">
        <v>6345</v>
      </c>
      <c r="H1546" s="25" t="s">
        <v>6345</v>
      </c>
      <c r="I1546" s="10" t="s">
        <v>6346</v>
      </c>
      <c r="J1546" s="10">
        <v>0</v>
      </c>
      <c r="K1546" s="25"/>
      <c r="L1546" s="8"/>
      <c r="M1546" s="113"/>
      <c r="N1546" s="8"/>
      <c r="O1546" s="8"/>
      <c r="P1546" s="8"/>
      <c r="Q1546" s="8"/>
      <c r="R1546" s="7"/>
      <c r="S1546" s="13"/>
      <c r="T1546" s="7"/>
      <c r="U1546" s="7"/>
      <c r="V1546" s="7"/>
      <c r="W1546" s="10" t="s">
        <v>6347</v>
      </c>
    </row>
    <row r="1547" spans="1:23" ht="15.75" customHeight="1">
      <c r="A1547" s="13" t="s">
        <v>71</v>
      </c>
      <c r="B1547" s="10" t="s">
        <v>6348</v>
      </c>
      <c r="C1547" s="10" t="s">
        <v>6349</v>
      </c>
      <c r="D1547" s="25" t="s">
        <v>6350</v>
      </c>
      <c r="E1547" s="25" t="s">
        <v>6351</v>
      </c>
      <c r="F1547" s="25" t="s">
        <v>6352</v>
      </c>
      <c r="G1547" s="25" t="s">
        <v>6353</v>
      </c>
      <c r="H1547" s="395" t="s">
        <v>6354</v>
      </c>
      <c r="I1547" s="8" t="s">
        <v>2755</v>
      </c>
      <c r="J1547" s="10">
        <v>0</v>
      </c>
      <c r="K1547" s="25"/>
      <c r="L1547" s="8"/>
      <c r="M1547" s="113"/>
      <c r="N1547" s="8"/>
      <c r="O1547" s="8"/>
      <c r="P1547" s="8"/>
      <c r="Q1547" s="8"/>
      <c r="R1547" s="7"/>
      <c r="S1547" s="13"/>
      <c r="T1547" s="7"/>
      <c r="U1547" s="7"/>
      <c r="V1547" s="7"/>
      <c r="W1547" s="10" t="s">
        <v>6355</v>
      </c>
    </row>
    <row r="1548" spans="1:23" ht="15.75" customHeight="1">
      <c r="A1548" s="13" t="s">
        <v>71</v>
      </c>
      <c r="B1548" s="9" t="s">
        <v>102</v>
      </c>
      <c r="C1548" s="10" t="s">
        <v>6356</v>
      </c>
      <c r="D1548" s="25" t="s">
        <v>6357</v>
      </c>
      <c r="E1548" s="25" t="s">
        <v>6332</v>
      </c>
      <c r="F1548" s="25" t="s">
        <v>6333</v>
      </c>
      <c r="G1548" s="25" t="s">
        <v>6334</v>
      </c>
      <c r="H1548" s="8" t="s">
        <v>6335</v>
      </c>
      <c r="I1548" s="8"/>
      <c r="J1548" s="10">
        <v>0</v>
      </c>
      <c r="K1548" s="8"/>
      <c r="L1548" s="8"/>
      <c r="M1548" s="113"/>
      <c r="N1548" s="8"/>
      <c r="O1548" s="8"/>
      <c r="P1548" s="8"/>
      <c r="Q1548" s="8"/>
      <c r="R1548" s="7"/>
      <c r="S1548" s="13"/>
      <c r="T1548" s="7"/>
      <c r="U1548" s="7"/>
      <c r="V1548" s="7"/>
      <c r="W1548" s="10" t="s">
        <v>6358</v>
      </c>
    </row>
    <row r="1549" spans="1:23" ht="15.75" customHeight="1">
      <c r="A1549" s="13" t="s">
        <v>71</v>
      </c>
      <c r="B1549" s="10" t="s">
        <v>81</v>
      </c>
      <c r="C1549" s="10" t="s">
        <v>6359</v>
      </c>
      <c r="D1549" s="25" t="s">
        <v>6360</v>
      </c>
      <c r="E1549" s="10" t="s">
        <v>6361</v>
      </c>
      <c r="F1549" s="222" t="s">
        <v>6362</v>
      </c>
      <c r="G1549" s="25" t="s">
        <v>6363</v>
      </c>
      <c r="H1549" s="395" t="s">
        <v>6364</v>
      </c>
      <c r="I1549" s="8"/>
      <c r="J1549" s="10">
        <v>0</v>
      </c>
      <c r="K1549" s="8"/>
      <c r="L1549" s="8"/>
      <c r="M1549" s="113"/>
      <c r="N1549" s="8"/>
      <c r="O1549" s="8"/>
      <c r="P1549" s="8"/>
      <c r="Q1549" s="8"/>
      <c r="R1549" s="7"/>
      <c r="S1549" s="13"/>
      <c r="T1549" s="7"/>
      <c r="U1549" s="7"/>
      <c r="V1549" s="7"/>
      <c r="W1549" s="10" t="s">
        <v>6355</v>
      </c>
    </row>
    <row r="1550" spans="1:23" ht="15.75" customHeight="1">
      <c r="A1550" s="13" t="s">
        <v>71</v>
      </c>
      <c r="B1550" s="10" t="s">
        <v>81</v>
      </c>
      <c r="C1550" s="10" t="s">
        <v>6365</v>
      </c>
      <c r="D1550" s="25" t="s">
        <v>6366</v>
      </c>
      <c r="E1550" s="10" t="s">
        <v>6367</v>
      </c>
      <c r="F1550" s="222" t="s">
        <v>6368</v>
      </c>
      <c r="G1550" s="25" t="s">
        <v>6369</v>
      </c>
      <c r="H1550" s="395" t="s">
        <v>6370</v>
      </c>
      <c r="I1550" s="7"/>
      <c r="J1550" s="10">
        <v>0</v>
      </c>
      <c r="K1550" s="8"/>
      <c r="L1550" s="8"/>
      <c r="M1550" s="113"/>
      <c r="N1550" s="8"/>
      <c r="O1550" s="8"/>
      <c r="P1550" s="8"/>
      <c r="Q1550" s="8"/>
      <c r="R1550" s="7"/>
      <c r="S1550" s="13"/>
      <c r="T1550" s="7"/>
      <c r="U1550" s="7"/>
      <c r="V1550" s="13"/>
      <c r="W1550" s="10" t="s">
        <v>6371</v>
      </c>
    </row>
    <row r="1551" spans="1:23" ht="15.75" customHeight="1">
      <c r="A1551" s="13" t="s">
        <v>71</v>
      </c>
      <c r="B1551" s="10" t="s">
        <v>81</v>
      </c>
      <c r="C1551" s="10" t="s">
        <v>6372</v>
      </c>
      <c r="D1551" s="25" t="s">
        <v>6373</v>
      </c>
      <c r="E1551" s="25" t="s">
        <v>6374</v>
      </c>
      <c r="F1551" s="25" t="s">
        <v>6375</v>
      </c>
      <c r="G1551" s="25" t="s">
        <v>6376</v>
      </c>
      <c r="H1551" s="395" t="s">
        <v>6377</v>
      </c>
      <c r="I1551" s="8"/>
      <c r="J1551" s="10">
        <v>0</v>
      </c>
      <c r="K1551" s="8"/>
      <c r="L1551" s="8"/>
      <c r="M1551" s="113"/>
      <c r="N1551" s="8"/>
      <c r="O1551" s="8"/>
      <c r="P1551" s="8"/>
      <c r="Q1551" s="8"/>
      <c r="R1551" s="7"/>
      <c r="S1551" s="13"/>
      <c r="T1551" s="7"/>
      <c r="U1551" s="7"/>
      <c r="V1551" s="7"/>
      <c r="W1551" s="10" t="s">
        <v>6355</v>
      </c>
    </row>
    <row r="1552" spans="1:23" ht="15.75" customHeight="1">
      <c r="A1552" s="13" t="s">
        <v>71</v>
      </c>
      <c r="B1552" s="10" t="s">
        <v>6378</v>
      </c>
      <c r="C1552" s="10" t="s">
        <v>6379</v>
      </c>
      <c r="D1552" s="25" t="s">
        <v>6380</v>
      </c>
      <c r="E1552" s="25" t="s">
        <v>6381</v>
      </c>
      <c r="F1552" s="25" t="s">
        <v>6382</v>
      </c>
      <c r="G1552" s="25" t="s">
        <v>6383</v>
      </c>
      <c r="H1552" s="395" t="s">
        <v>6384</v>
      </c>
      <c r="I1552" s="8"/>
      <c r="J1552" s="10">
        <v>0</v>
      </c>
      <c r="K1552" s="10"/>
      <c r="L1552" s="8"/>
      <c r="M1552" s="113"/>
      <c r="N1552" s="8"/>
      <c r="O1552" s="8"/>
      <c r="P1552" s="8"/>
      <c r="Q1552" s="8"/>
      <c r="R1552" s="7"/>
      <c r="S1552" s="13"/>
      <c r="T1552" s="7"/>
      <c r="U1552" s="7"/>
      <c r="V1552" s="7"/>
      <c r="W1552" s="10" t="s">
        <v>6385</v>
      </c>
    </row>
    <row r="1553" spans="1:23" ht="15.75" customHeight="1">
      <c r="A1553" s="13" t="s">
        <v>71</v>
      </c>
      <c r="B1553" s="9" t="s">
        <v>102</v>
      </c>
      <c r="C1553" s="10" t="s">
        <v>6386</v>
      </c>
      <c r="D1553" s="25" t="s">
        <v>6387</v>
      </c>
      <c r="E1553" s="25" t="s">
        <v>6332</v>
      </c>
      <c r="F1553" s="25" t="s">
        <v>6333</v>
      </c>
      <c r="G1553" s="25" t="s">
        <v>6334</v>
      </c>
      <c r="H1553" s="8" t="s">
        <v>6335</v>
      </c>
      <c r="I1553" s="8"/>
      <c r="J1553" s="10">
        <v>0</v>
      </c>
      <c r="K1553" s="8"/>
      <c r="L1553" s="8"/>
      <c r="M1553" s="113"/>
      <c r="N1553" s="8"/>
      <c r="O1553" s="8"/>
      <c r="P1553" s="8"/>
      <c r="Q1553" s="8"/>
      <c r="R1553" s="7"/>
      <c r="S1553" s="13"/>
      <c r="T1553" s="7"/>
      <c r="U1553" s="7"/>
      <c r="V1553" s="7"/>
      <c r="W1553" s="10" t="s">
        <v>6388</v>
      </c>
    </row>
    <row r="1554" spans="1:23" ht="15.75" customHeight="1">
      <c r="A1554" s="13" t="s">
        <v>71</v>
      </c>
      <c r="B1554" s="10" t="s">
        <v>6389</v>
      </c>
      <c r="C1554" s="10" t="s">
        <v>6390</v>
      </c>
      <c r="D1554" s="25" t="s">
        <v>6391</v>
      </c>
      <c r="E1554" s="25" t="s">
        <v>6392</v>
      </c>
      <c r="F1554" s="25" t="s">
        <v>6393</v>
      </c>
      <c r="G1554" s="25" t="s">
        <v>6394</v>
      </c>
      <c r="H1554" s="395" t="s">
        <v>6395</v>
      </c>
      <c r="I1554" s="8"/>
      <c r="J1554" s="10">
        <v>0</v>
      </c>
      <c r="K1554" s="8"/>
      <c r="L1554" s="8"/>
      <c r="M1554" s="113"/>
      <c r="N1554" s="8"/>
      <c r="O1554" s="8"/>
      <c r="P1554" s="8"/>
      <c r="Q1554" s="8"/>
      <c r="R1554" s="7"/>
      <c r="S1554" s="13"/>
      <c r="T1554" s="7"/>
      <c r="U1554" s="7"/>
      <c r="V1554" s="7"/>
      <c r="W1554" s="10" t="s">
        <v>6385</v>
      </c>
    </row>
    <row r="1555" spans="1:23" ht="15.75" customHeight="1">
      <c r="A1555" s="13" t="s">
        <v>71</v>
      </c>
      <c r="B1555" s="10" t="s">
        <v>6396</v>
      </c>
      <c r="C1555" s="10" t="s">
        <v>6397</v>
      </c>
      <c r="D1555" s="25" t="s">
        <v>6398</v>
      </c>
      <c r="E1555" s="25" t="s">
        <v>6399</v>
      </c>
      <c r="F1555" s="25" t="s">
        <v>6400</v>
      </c>
      <c r="G1555" s="25" t="s">
        <v>6401</v>
      </c>
      <c r="H1555" s="8"/>
      <c r="I1555" s="8"/>
      <c r="J1555" s="10">
        <v>0</v>
      </c>
      <c r="K1555" s="10"/>
      <c r="L1555" s="8"/>
      <c r="M1555" s="113"/>
      <c r="N1555" s="8"/>
      <c r="O1555" s="8"/>
      <c r="P1555" s="8"/>
      <c r="Q1555" s="8"/>
      <c r="R1555" s="7"/>
      <c r="S1555" s="13"/>
      <c r="T1555" s="7"/>
      <c r="U1555" s="7"/>
      <c r="V1555" s="7"/>
      <c r="W1555" s="10" t="s">
        <v>6402</v>
      </c>
    </row>
    <row r="1556" spans="1:23" ht="15.75" customHeight="1">
      <c r="A1556" s="13" t="s">
        <v>71</v>
      </c>
      <c r="B1556" s="9" t="s">
        <v>102</v>
      </c>
      <c r="C1556" s="10" t="s">
        <v>6403</v>
      </c>
      <c r="D1556" s="25" t="s">
        <v>6404</v>
      </c>
      <c r="E1556" s="25" t="s">
        <v>6332</v>
      </c>
      <c r="F1556" s="25" t="s">
        <v>6333</v>
      </c>
      <c r="G1556" s="25" t="s">
        <v>6334</v>
      </c>
      <c r="H1556" s="8" t="s">
        <v>6335</v>
      </c>
      <c r="I1556" s="8"/>
      <c r="J1556" s="10">
        <v>0</v>
      </c>
      <c r="K1556" s="8"/>
      <c r="L1556" s="8"/>
      <c r="M1556" s="113"/>
      <c r="N1556" s="8"/>
      <c r="O1556" s="8"/>
      <c r="P1556" s="8"/>
      <c r="Q1556" s="8"/>
      <c r="R1556" s="7"/>
      <c r="S1556" s="13"/>
      <c r="T1556" s="7"/>
      <c r="U1556" s="7"/>
      <c r="V1556" s="7"/>
      <c r="W1556" s="10" t="s">
        <v>6405</v>
      </c>
    </row>
    <row r="1557" spans="1:23" ht="15.75" customHeight="1">
      <c r="A1557" s="13" t="s">
        <v>71</v>
      </c>
      <c r="B1557" s="10" t="s">
        <v>81</v>
      </c>
      <c r="C1557" s="10" t="s">
        <v>6406</v>
      </c>
      <c r="D1557" s="25" t="s">
        <v>6407</v>
      </c>
      <c r="E1557" s="25" t="s">
        <v>6408</v>
      </c>
      <c r="F1557" s="25" t="s">
        <v>6409</v>
      </c>
      <c r="G1557" s="25" t="s">
        <v>6410</v>
      </c>
      <c r="H1557" s="395" t="s">
        <v>6411</v>
      </c>
      <c r="I1557" s="8"/>
      <c r="J1557" s="10">
        <v>0</v>
      </c>
      <c r="K1557" s="8"/>
      <c r="L1557" s="8"/>
      <c r="M1557" s="113"/>
      <c r="N1557" s="8"/>
      <c r="O1557" s="8"/>
      <c r="P1557" s="8"/>
      <c r="Q1557" s="8"/>
      <c r="R1557" s="7"/>
      <c r="S1557" s="13"/>
      <c r="T1557" s="7"/>
      <c r="U1557" s="7"/>
      <c r="V1557" s="7"/>
      <c r="W1557" s="10" t="s">
        <v>6385</v>
      </c>
    </row>
    <row r="1558" spans="1:23" ht="15.75" customHeight="1">
      <c r="A1558" s="13" t="s">
        <v>71</v>
      </c>
      <c r="B1558" s="10" t="s">
        <v>6412</v>
      </c>
      <c r="C1558" s="10" t="s">
        <v>6413</v>
      </c>
      <c r="D1558" s="25" t="s">
        <v>6414</v>
      </c>
      <c r="E1558" s="25" t="s">
        <v>6415</v>
      </c>
      <c r="F1558" s="25" t="s">
        <v>6416</v>
      </c>
      <c r="G1558" s="25" t="s">
        <v>6417</v>
      </c>
      <c r="H1558" s="395" t="s">
        <v>6418</v>
      </c>
      <c r="I1558" s="8"/>
      <c r="J1558" s="10">
        <v>0</v>
      </c>
      <c r="K1558" s="10"/>
      <c r="L1558" s="8"/>
      <c r="M1558" s="113"/>
      <c r="N1558" s="8"/>
      <c r="O1558" s="8"/>
      <c r="P1558" s="8"/>
      <c r="Q1558" s="8"/>
      <c r="R1558" s="7"/>
      <c r="S1558" s="13"/>
      <c r="T1558" s="7"/>
      <c r="U1558" s="7"/>
      <c r="V1558" s="7"/>
      <c r="W1558" s="10" t="s">
        <v>6385</v>
      </c>
    </row>
    <row r="1559" spans="1:23" ht="15.75" customHeight="1">
      <c r="A1559" s="13" t="s">
        <v>71</v>
      </c>
      <c r="B1559" s="9" t="s">
        <v>102</v>
      </c>
      <c r="C1559" s="10" t="s">
        <v>6419</v>
      </c>
      <c r="D1559" s="25" t="s">
        <v>6420</v>
      </c>
      <c r="E1559" s="8" t="s">
        <v>6332</v>
      </c>
      <c r="F1559" s="107" t="s">
        <v>6333</v>
      </c>
      <c r="G1559" s="8" t="s">
        <v>6334</v>
      </c>
      <c r="H1559" s="8" t="s">
        <v>6335</v>
      </c>
      <c r="I1559" s="8"/>
      <c r="J1559" s="10">
        <v>0</v>
      </c>
      <c r="K1559" s="8"/>
      <c r="L1559" s="8"/>
      <c r="M1559" s="113"/>
      <c r="N1559" s="8"/>
      <c r="O1559" s="8"/>
      <c r="P1559" s="8"/>
      <c r="Q1559" s="8"/>
      <c r="R1559" s="7"/>
      <c r="S1559" s="13"/>
      <c r="T1559" s="7"/>
      <c r="U1559" s="7"/>
      <c r="V1559" s="7"/>
      <c r="W1559" s="10" t="s">
        <v>6421</v>
      </c>
    </row>
    <row r="1560" spans="1:23" ht="15.75" customHeight="1">
      <c r="A1560" s="13" t="s">
        <v>71</v>
      </c>
      <c r="B1560" s="10" t="s">
        <v>6422</v>
      </c>
      <c r="C1560" s="10" t="s">
        <v>6423</v>
      </c>
      <c r="D1560" s="25" t="s">
        <v>6424</v>
      </c>
      <c r="E1560" s="25" t="s">
        <v>6425</v>
      </c>
      <c r="F1560" s="25" t="s">
        <v>6426</v>
      </c>
      <c r="G1560" s="25" t="s">
        <v>6427</v>
      </c>
      <c r="H1560" s="395" t="s">
        <v>6428</v>
      </c>
      <c r="I1560" s="8"/>
      <c r="J1560" s="10">
        <v>0</v>
      </c>
      <c r="K1560" s="10"/>
      <c r="L1560" s="8"/>
      <c r="M1560" s="113"/>
      <c r="N1560" s="8"/>
      <c r="O1560" s="8"/>
      <c r="P1560" s="8"/>
      <c r="Q1560" s="8"/>
      <c r="R1560" s="7"/>
      <c r="S1560" s="13"/>
      <c r="T1560" s="7"/>
      <c r="U1560" s="7"/>
      <c r="V1560" s="7"/>
      <c r="W1560" s="10" t="s">
        <v>6385</v>
      </c>
    </row>
    <row r="1561" spans="1:23" ht="15.75" customHeight="1">
      <c r="A1561" s="13" t="s">
        <v>71</v>
      </c>
      <c r="B1561" s="9" t="s">
        <v>102</v>
      </c>
      <c r="C1561" s="10" t="s">
        <v>6429</v>
      </c>
      <c r="D1561" s="25" t="s">
        <v>6430</v>
      </c>
      <c r="E1561" s="8" t="s">
        <v>6332</v>
      </c>
      <c r="F1561" s="107" t="s">
        <v>6333</v>
      </c>
      <c r="G1561" s="8" t="s">
        <v>6334</v>
      </c>
      <c r="H1561" s="8" t="s">
        <v>6335</v>
      </c>
      <c r="I1561" s="8"/>
      <c r="J1561" s="10">
        <v>0</v>
      </c>
      <c r="K1561" s="8"/>
      <c r="L1561" s="8"/>
      <c r="M1561" s="113"/>
      <c r="N1561" s="8"/>
      <c r="O1561" s="8"/>
      <c r="P1561" s="8"/>
      <c r="Q1561" s="8"/>
      <c r="R1561" s="7"/>
      <c r="S1561" s="13"/>
      <c r="T1561" s="7"/>
      <c r="U1561" s="7"/>
      <c r="V1561" s="7"/>
      <c r="W1561" s="10" t="s">
        <v>6431</v>
      </c>
    </row>
    <row r="1562" spans="1:23" ht="15.75" customHeight="1">
      <c r="A1562" s="13" t="s">
        <v>71</v>
      </c>
      <c r="B1562" s="10" t="s">
        <v>6432</v>
      </c>
      <c r="C1562" s="10" t="s">
        <v>6433</v>
      </c>
      <c r="D1562" s="25" t="s">
        <v>6434</v>
      </c>
      <c r="E1562" s="10" t="s">
        <v>6435</v>
      </c>
      <c r="F1562" s="114" t="s">
        <v>6436</v>
      </c>
      <c r="G1562" s="10" t="s">
        <v>6437</v>
      </c>
      <c r="H1562" s="395" t="s">
        <v>6438</v>
      </c>
      <c r="I1562" s="25" t="s">
        <v>6439</v>
      </c>
      <c r="J1562" s="10">
        <v>0</v>
      </c>
      <c r="K1562" s="8"/>
      <c r="L1562" s="8"/>
      <c r="M1562" s="113"/>
      <c r="N1562" s="10" t="s">
        <v>6440</v>
      </c>
      <c r="O1562" s="10" t="s">
        <v>6441</v>
      </c>
      <c r="P1562" s="8"/>
      <c r="Q1562" s="8"/>
      <c r="R1562" s="7"/>
      <c r="S1562" s="13"/>
      <c r="T1562" s="7"/>
      <c r="U1562" s="7"/>
      <c r="V1562" s="13"/>
      <c r="W1562" s="10" t="s">
        <v>6385</v>
      </c>
    </row>
    <row r="1563" spans="1:23" ht="15.75" customHeight="1">
      <c r="A1563" s="13" t="s">
        <v>71</v>
      </c>
      <c r="B1563" s="9" t="s">
        <v>102</v>
      </c>
      <c r="C1563" s="10" t="s">
        <v>6442</v>
      </c>
      <c r="D1563" s="25" t="s">
        <v>6443</v>
      </c>
      <c r="E1563" s="8" t="s">
        <v>6332</v>
      </c>
      <c r="F1563" s="107" t="s">
        <v>6333</v>
      </c>
      <c r="G1563" s="8" t="s">
        <v>6334</v>
      </c>
      <c r="H1563" s="8" t="s">
        <v>6335</v>
      </c>
      <c r="I1563" s="8"/>
      <c r="J1563" s="10">
        <v>0</v>
      </c>
      <c r="K1563" s="8"/>
      <c r="L1563" s="8"/>
      <c r="M1563" s="113"/>
      <c r="N1563" s="8"/>
      <c r="O1563" s="8"/>
      <c r="P1563" s="8"/>
      <c r="Q1563" s="8"/>
      <c r="R1563" s="7"/>
      <c r="S1563" s="13"/>
      <c r="T1563" s="7"/>
      <c r="U1563" s="7"/>
      <c r="V1563" s="7"/>
      <c r="W1563" s="10" t="s">
        <v>6444</v>
      </c>
    </row>
    <row r="1564" spans="1:23" ht="15.75" customHeight="1">
      <c r="A1564" s="13" t="s">
        <v>71</v>
      </c>
      <c r="B1564" s="10" t="s">
        <v>6445</v>
      </c>
      <c r="C1564" s="10" t="s">
        <v>6446</v>
      </c>
      <c r="D1564" s="25" t="s">
        <v>6447</v>
      </c>
      <c r="E1564" s="10"/>
      <c r="F1564" s="114"/>
      <c r="G1564" s="10"/>
      <c r="H1564" s="395" t="s">
        <v>6448</v>
      </c>
      <c r="I1564" s="8"/>
      <c r="J1564" s="10">
        <v>0</v>
      </c>
      <c r="K1564" s="8"/>
      <c r="L1564" s="8"/>
      <c r="M1564" s="101"/>
      <c r="N1564" s="8"/>
      <c r="O1564" s="8"/>
      <c r="P1564" s="8"/>
      <c r="Q1564" s="8"/>
      <c r="R1564" s="7"/>
      <c r="S1564" s="13"/>
      <c r="T1564" s="7"/>
      <c r="U1564" s="7"/>
      <c r="V1564" s="13"/>
      <c r="W1564" s="10" t="s">
        <v>6449</v>
      </c>
    </row>
    <row r="1565" spans="1:23" ht="15.75" customHeight="1">
      <c r="A1565" s="13" t="s">
        <v>71</v>
      </c>
      <c r="B1565" s="10" t="s">
        <v>6445</v>
      </c>
      <c r="C1565" s="10" t="s">
        <v>6450</v>
      </c>
      <c r="D1565" s="9" t="s">
        <v>6451</v>
      </c>
      <c r="E1565" s="10" t="s">
        <v>6452</v>
      </c>
      <c r="F1565" s="114" t="s">
        <v>6453</v>
      </c>
      <c r="G1565" s="10" t="s">
        <v>6454</v>
      </c>
      <c r="H1565" s="395" t="s">
        <v>6455</v>
      </c>
      <c r="I1565" s="8"/>
      <c r="J1565" s="10">
        <v>0</v>
      </c>
      <c r="K1565" s="8"/>
      <c r="L1565" s="8"/>
      <c r="M1565" s="101"/>
      <c r="N1565" s="8"/>
      <c r="O1565" s="8"/>
      <c r="P1565" s="8"/>
      <c r="Q1565" s="8"/>
      <c r="R1565" s="7"/>
      <c r="S1565" s="13"/>
      <c r="T1565" s="7"/>
      <c r="U1565" s="7"/>
      <c r="V1565" s="13">
        <v>7</v>
      </c>
      <c r="W1565" s="10" t="s">
        <v>6347</v>
      </c>
    </row>
    <row r="1566" spans="1:23" ht="15.75" customHeight="1">
      <c r="A1566" s="13" t="s">
        <v>71</v>
      </c>
      <c r="B1566" s="10" t="s">
        <v>6456</v>
      </c>
      <c r="C1566" s="10" t="s">
        <v>6457</v>
      </c>
      <c r="D1566" s="25" t="s">
        <v>6458</v>
      </c>
      <c r="E1566" s="10" t="s">
        <v>6459</v>
      </c>
      <c r="F1566" s="114" t="s">
        <v>6460</v>
      </c>
      <c r="G1566" s="10" t="s">
        <v>6461</v>
      </c>
      <c r="H1566" s="395" t="s">
        <v>6462</v>
      </c>
      <c r="I1566" s="8" t="s">
        <v>2755</v>
      </c>
      <c r="J1566" s="10">
        <v>0</v>
      </c>
      <c r="K1566" s="25"/>
      <c r="L1566" s="8"/>
      <c r="M1566" s="101" t="s">
        <v>1014</v>
      </c>
      <c r="N1566" s="8"/>
      <c r="O1566" s="8"/>
      <c r="P1566" s="8"/>
      <c r="Q1566" s="8"/>
      <c r="R1566" s="7"/>
      <c r="S1566" s="13"/>
      <c r="T1566" s="7"/>
      <c r="U1566" s="7"/>
      <c r="V1566" s="13">
        <v>4</v>
      </c>
      <c r="W1566" s="10" t="s">
        <v>6463</v>
      </c>
    </row>
    <row r="1567" spans="1:23" ht="15.75" customHeight="1">
      <c r="A1567" s="13" t="s">
        <v>71</v>
      </c>
      <c r="B1567" s="9" t="s">
        <v>102</v>
      </c>
      <c r="C1567" s="10" t="s">
        <v>6464</v>
      </c>
      <c r="D1567" s="25" t="s">
        <v>6465</v>
      </c>
      <c r="E1567" s="8" t="s">
        <v>6332</v>
      </c>
      <c r="F1567" s="107" t="s">
        <v>6333</v>
      </c>
      <c r="G1567" s="8" t="s">
        <v>6334</v>
      </c>
      <c r="H1567" s="8" t="s">
        <v>6335</v>
      </c>
      <c r="I1567" s="8"/>
      <c r="J1567" s="10">
        <v>0</v>
      </c>
      <c r="K1567" s="8"/>
      <c r="L1567" s="8"/>
      <c r="M1567" s="101" t="s">
        <v>1014</v>
      </c>
      <c r="N1567" s="8"/>
      <c r="O1567" s="8"/>
      <c r="P1567" s="8"/>
      <c r="Q1567" s="8"/>
      <c r="R1567" s="7"/>
      <c r="S1567" s="13"/>
      <c r="T1567" s="7"/>
      <c r="U1567" s="7"/>
      <c r="V1567" s="7">
        <v>3</v>
      </c>
      <c r="W1567" s="10" t="s">
        <v>6466</v>
      </c>
    </row>
    <row r="1568" spans="1:23" ht="15.75" customHeight="1">
      <c r="A1568" s="13" t="s">
        <v>71</v>
      </c>
      <c r="B1568" s="10" t="s">
        <v>6456</v>
      </c>
      <c r="C1568" s="10" t="s">
        <v>6467</v>
      </c>
      <c r="D1568" s="25" t="s">
        <v>6468</v>
      </c>
      <c r="E1568" s="10" t="s">
        <v>6469</v>
      </c>
      <c r="F1568" s="114" t="s">
        <v>6470</v>
      </c>
      <c r="G1568" s="10" t="s">
        <v>6471</v>
      </c>
      <c r="H1568" s="395" t="s">
        <v>6472</v>
      </c>
      <c r="I1568" s="8"/>
      <c r="J1568" s="10">
        <v>0</v>
      </c>
      <c r="K1568" s="25"/>
      <c r="L1568" s="8"/>
      <c r="M1568" s="101" t="s">
        <v>1014</v>
      </c>
      <c r="N1568" s="8"/>
      <c r="O1568" s="8"/>
      <c r="P1568" s="8"/>
      <c r="Q1568" s="8"/>
      <c r="R1568" s="7"/>
      <c r="S1568" s="13"/>
      <c r="T1568" s="7"/>
      <c r="U1568" s="7"/>
      <c r="V1568" s="13">
        <v>5</v>
      </c>
      <c r="W1568" s="10" t="s">
        <v>6473</v>
      </c>
    </row>
    <row r="1569" spans="1:23" ht="15.75" customHeight="1">
      <c r="A1569" s="13" t="s">
        <v>71</v>
      </c>
      <c r="B1569" s="9" t="s">
        <v>102</v>
      </c>
      <c r="C1569" s="10" t="s">
        <v>6474</v>
      </c>
      <c r="D1569" s="25" t="s">
        <v>6465</v>
      </c>
      <c r="E1569" s="8" t="s">
        <v>6332</v>
      </c>
      <c r="F1569" s="107" t="s">
        <v>6333</v>
      </c>
      <c r="G1569" s="8" t="s">
        <v>6334</v>
      </c>
      <c r="H1569" s="8" t="s">
        <v>6335</v>
      </c>
      <c r="I1569" s="8"/>
      <c r="J1569" s="10">
        <v>0</v>
      </c>
      <c r="K1569" s="8"/>
      <c r="L1569" s="8"/>
      <c r="M1569" s="101" t="s">
        <v>1014</v>
      </c>
      <c r="N1569" s="8"/>
      <c r="O1569" s="8"/>
      <c r="P1569" s="8"/>
      <c r="Q1569" s="8"/>
      <c r="R1569" s="7"/>
      <c r="S1569" s="13"/>
      <c r="T1569" s="7"/>
      <c r="U1569" s="7"/>
      <c r="V1569" s="7">
        <v>3</v>
      </c>
      <c r="W1569" s="10" t="s">
        <v>6475</v>
      </c>
    </row>
    <row r="1570" spans="1:23" ht="15.75" customHeight="1">
      <c r="A1570" s="13" t="s">
        <v>294</v>
      </c>
      <c r="B1570" s="10" t="s">
        <v>66</v>
      </c>
      <c r="C1570" s="10" t="s">
        <v>6476</v>
      </c>
      <c r="D1570" s="25"/>
      <c r="E1570" s="8"/>
      <c r="F1570" s="8"/>
      <c r="G1570" s="8"/>
      <c r="H1570" s="8"/>
      <c r="I1570" s="13"/>
      <c r="J1570" s="10">
        <v>0</v>
      </c>
      <c r="K1570" s="10" t="s">
        <v>2705</v>
      </c>
      <c r="L1570" s="8"/>
      <c r="M1570" s="101"/>
      <c r="N1570" s="10"/>
      <c r="O1570" s="10"/>
      <c r="P1570" s="8"/>
      <c r="Q1570" s="8"/>
      <c r="R1570" s="7"/>
      <c r="S1570" s="13" t="s">
        <v>51</v>
      </c>
      <c r="T1570" s="7"/>
      <c r="U1570" s="7"/>
      <c r="V1570" s="7"/>
      <c r="W1570" s="10" t="s">
        <v>6477</v>
      </c>
    </row>
    <row r="1571" spans="1:23" ht="15.75" customHeight="1">
      <c r="A1571" s="13" t="s">
        <v>294</v>
      </c>
      <c r="B1571" s="10" t="s">
        <v>63</v>
      </c>
      <c r="C1571" s="10" t="s">
        <v>6478</v>
      </c>
      <c r="D1571" s="25" t="s">
        <v>6479</v>
      </c>
      <c r="E1571" s="10" t="s">
        <v>6480</v>
      </c>
      <c r="F1571" s="114" t="s">
        <v>6481</v>
      </c>
      <c r="G1571" s="10" t="s">
        <v>6482</v>
      </c>
      <c r="H1571" s="403" t="s">
        <v>6483</v>
      </c>
      <c r="I1571" s="8"/>
      <c r="J1571" s="10">
        <v>0</v>
      </c>
      <c r="K1571" s="8"/>
      <c r="L1571" s="8"/>
      <c r="M1571" s="101"/>
      <c r="N1571" s="8"/>
      <c r="O1571" s="8"/>
      <c r="P1571" s="8"/>
      <c r="Q1571" s="8"/>
      <c r="R1571" s="7"/>
      <c r="S1571" s="13"/>
      <c r="T1571" s="7"/>
      <c r="U1571" s="7"/>
      <c r="V1571" s="13">
        <v>7</v>
      </c>
      <c r="W1571" s="10"/>
    </row>
    <row r="1572" spans="1:23" ht="15.75" customHeight="1">
      <c r="A1572" s="13" t="s">
        <v>294</v>
      </c>
      <c r="B1572" s="10" t="s">
        <v>6484</v>
      </c>
      <c r="C1572" s="10" t="s">
        <v>6485</v>
      </c>
      <c r="D1572" s="25" t="s">
        <v>6486</v>
      </c>
      <c r="E1572" s="10" t="s">
        <v>6487</v>
      </c>
      <c r="F1572" s="114" t="s">
        <v>6488</v>
      </c>
      <c r="G1572" s="10" t="s">
        <v>6489</v>
      </c>
      <c r="H1572" s="395" t="s">
        <v>6490</v>
      </c>
      <c r="I1572" s="8"/>
      <c r="J1572" s="10">
        <v>0</v>
      </c>
      <c r="K1572" s="10" t="s">
        <v>5514</v>
      </c>
      <c r="L1572" s="8"/>
      <c r="M1572" s="101" t="s">
        <v>1014</v>
      </c>
      <c r="N1572" s="8"/>
      <c r="O1572" s="8"/>
      <c r="P1572" s="8"/>
      <c r="Q1572" s="8"/>
      <c r="R1572" s="7"/>
      <c r="S1572" s="13"/>
      <c r="T1572" s="7"/>
      <c r="U1572" s="7"/>
      <c r="V1572" s="13">
        <v>2</v>
      </c>
      <c r="W1572" s="10"/>
    </row>
    <row r="1573" spans="1:23" ht="15.75" customHeight="1">
      <c r="A1573" s="13" t="s">
        <v>294</v>
      </c>
      <c r="B1573" s="10" t="s">
        <v>6484</v>
      </c>
      <c r="C1573" s="10" t="s">
        <v>6491</v>
      </c>
      <c r="D1573" s="25" t="s">
        <v>6492</v>
      </c>
      <c r="E1573" s="10" t="s">
        <v>6493</v>
      </c>
      <c r="F1573" s="114" t="s">
        <v>6494</v>
      </c>
      <c r="G1573" s="10" t="s">
        <v>6495</v>
      </c>
      <c r="H1573" s="395" t="s">
        <v>6496</v>
      </c>
      <c r="I1573" s="8"/>
      <c r="J1573" s="10">
        <v>0</v>
      </c>
      <c r="K1573" s="10" t="s">
        <v>5514</v>
      </c>
      <c r="L1573" s="8"/>
      <c r="M1573" s="101" t="s">
        <v>1014</v>
      </c>
      <c r="N1573" s="8"/>
      <c r="O1573" s="8"/>
      <c r="P1573" s="8"/>
      <c r="Q1573" s="8"/>
      <c r="R1573" s="7"/>
      <c r="S1573" s="13"/>
      <c r="T1573" s="7"/>
      <c r="U1573" s="7"/>
      <c r="V1573" s="13">
        <v>2</v>
      </c>
      <c r="W1573" s="10"/>
    </row>
    <row r="1574" spans="1:23" ht="15.75" customHeight="1">
      <c r="A1574" s="13" t="s">
        <v>294</v>
      </c>
      <c r="B1574" s="10" t="s">
        <v>6484</v>
      </c>
      <c r="C1574" s="10" t="s">
        <v>6497</v>
      </c>
      <c r="D1574" s="25" t="s">
        <v>6498</v>
      </c>
      <c r="E1574" s="10" t="s">
        <v>6499</v>
      </c>
      <c r="F1574" s="114" t="s">
        <v>6500</v>
      </c>
      <c r="G1574" s="10" t="s">
        <v>6501</v>
      </c>
      <c r="H1574" s="395" t="s">
        <v>6502</v>
      </c>
      <c r="I1574" s="8"/>
      <c r="J1574" s="10">
        <v>0</v>
      </c>
      <c r="K1574" s="10" t="s">
        <v>5514</v>
      </c>
      <c r="L1574" s="8"/>
      <c r="M1574" s="101" t="s">
        <v>1014</v>
      </c>
      <c r="N1574" s="8"/>
      <c r="O1574" s="8"/>
      <c r="P1574" s="8"/>
      <c r="Q1574" s="8"/>
      <c r="R1574" s="7"/>
      <c r="S1574" s="13"/>
      <c r="T1574" s="7"/>
      <c r="U1574" s="7"/>
      <c r="V1574" s="13">
        <v>2</v>
      </c>
      <c r="W1574" s="10"/>
    </row>
    <row r="1575" spans="1:23" ht="15.75" customHeight="1">
      <c r="A1575" s="13" t="s">
        <v>294</v>
      </c>
      <c r="B1575" s="10" t="s">
        <v>6484</v>
      </c>
      <c r="C1575" s="10" t="s">
        <v>6503</v>
      </c>
      <c r="D1575" s="25" t="s">
        <v>6504</v>
      </c>
      <c r="E1575" s="10" t="s">
        <v>6505</v>
      </c>
      <c r="F1575" s="114" t="s">
        <v>6506</v>
      </c>
      <c r="G1575" s="10" t="s">
        <v>6507</v>
      </c>
      <c r="H1575" s="395" t="s">
        <v>6508</v>
      </c>
      <c r="I1575" s="8"/>
      <c r="J1575" s="10">
        <v>0</v>
      </c>
      <c r="K1575" s="10" t="s">
        <v>5514</v>
      </c>
      <c r="L1575" s="8"/>
      <c r="M1575" s="101" t="s">
        <v>1014</v>
      </c>
      <c r="N1575" s="8"/>
      <c r="O1575" s="8"/>
      <c r="P1575" s="8"/>
      <c r="Q1575" s="8"/>
      <c r="R1575" s="7"/>
      <c r="S1575" s="13"/>
      <c r="T1575" s="7"/>
      <c r="U1575" s="7"/>
      <c r="V1575" s="13">
        <v>2</v>
      </c>
      <c r="W1575" s="10"/>
    </row>
    <row r="1576" spans="1:23" ht="15.75" customHeight="1">
      <c r="A1576" s="13" t="s">
        <v>294</v>
      </c>
      <c r="B1576" s="10" t="s">
        <v>6484</v>
      </c>
      <c r="C1576" s="10" t="s">
        <v>6509</v>
      </c>
      <c r="D1576" s="25" t="s">
        <v>6510</v>
      </c>
      <c r="E1576" s="10" t="s">
        <v>6511</v>
      </c>
      <c r="F1576" s="114" t="s">
        <v>6512</v>
      </c>
      <c r="G1576" s="10" t="s">
        <v>6513</v>
      </c>
      <c r="H1576" s="395" t="s">
        <v>6514</v>
      </c>
      <c r="I1576" s="8"/>
      <c r="J1576" s="10">
        <v>0</v>
      </c>
      <c r="K1576" s="10" t="s">
        <v>5514</v>
      </c>
      <c r="L1576" s="8"/>
      <c r="M1576" s="101" t="s">
        <v>1014</v>
      </c>
      <c r="N1576" s="8"/>
      <c r="O1576" s="8"/>
      <c r="P1576" s="8"/>
      <c r="Q1576" s="8"/>
      <c r="R1576" s="7"/>
      <c r="S1576" s="13"/>
      <c r="T1576" s="7"/>
      <c r="U1576" s="7"/>
      <c r="V1576" s="13">
        <v>2</v>
      </c>
      <c r="W1576" s="10"/>
    </row>
    <row r="1577" spans="1:23" ht="15.75" customHeight="1">
      <c r="A1577" s="13" t="s">
        <v>294</v>
      </c>
      <c r="B1577" s="10" t="s">
        <v>6484</v>
      </c>
      <c r="C1577" s="10" t="s">
        <v>6515</v>
      </c>
      <c r="D1577" s="25" t="s">
        <v>6516</v>
      </c>
      <c r="E1577" s="10" t="s">
        <v>6517</v>
      </c>
      <c r="F1577" s="114" t="s">
        <v>6518</v>
      </c>
      <c r="G1577" s="10" t="s">
        <v>6519</v>
      </c>
      <c r="H1577" s="395" t="s">
        <v>6520</v>
      </c>
      <c r="I1577" s="8"/>
      <c r="J1577" s="10">
        <v>0</v>
      </c>
      <c r="K1577" s="10" t="s">
        <v>5514</v>
      </c>
      <c r="L1577" s="8"/>
      <c r="M1577" s="101" t="s">
        <v>1014</v>
      </c>
      <c r="N1577" s="8"/>
      <c r="O1577" s="8"/>
      <c r="P1577" s="8"/>
      <c r="Q1577" s="8"/>
      <c r="R1577" s="7"/>
      <c r="S1577" s="13"/>
      <c r="T1577" s="7"/>
      <c r="U1577" s="7"/>
      <c r="V1577" s="13">
        <v>2</v>
      </c>
      <c r="W1577" s="10"/>
    </row>
    <row r="1578" spans="1:23" ht="15.75" customHeight="1">
      <c r="A1578" s="13" t="s">
        <v>294</v>
      </c>
      <c r="B1578" s="10" t="s">
        <v>6484</v>
      </c>
      <c r="C1578" s="10" t="s">
        <v>6521</v>
      </c>
      <c r="D1578" s="25" t="s">
        <v>6522</v>
      </c>
      <c r="E1578" s="10" t="s">
        <v>6523</v>
      </c>
      <c r="F1578" s="114" t="s">
        <v>6524</v>
      </c>
      <c r="G1578" s="10" t="s">
        <v>6525</v>
      </c>
      <c r="H1578" s="395" t="s">
        <v>6526</v>
      </c>
      <c r="I1578" s="8"/>
      <c r="J1578" s="10">
        <v>0</v>
      </c>
      <c r="K1578" s="10" t="s">
        <v>5514</v>
      </c>
      <c r="L1578" s="8"/>
      <c r="M1578" s="101" t="s">
        <v>1014</v>
      </c>
      <c r="N1578" s="8"/>
      <c r="O1578" s="8"/>
      <c r="P1578" s="8"/>
      <c r="Q1578" s="8"/>
      <c r="R1578" s="7"/>
      <c r="S1578" s="13"/>
      <c r="T1578" s="7"/>
      <c r="U1578" s="7"/>
      <c r="V1578" s="13">
        <v>2</v>
      </c>
      <c r="W1578" s="10"/>
    </row>
    <row r="1579" spans="1:23" ht="15.75" customHeight="1">
      <c r="A1579" s="13" t="s">
        <v>71</v>
      </c>
      <c r="B1579" s="10" t="s">
        <v>6484</v>
      </c>
      <c r="C1579" s="10" t="s">
        <v>6527</v>
      </c>
      <c r="D1579" s="25" t="s">
        <v>6528</v>
      </c>
      <c r="E1579" s="10" t="s">
        <v>6529</v>
      </c>
      <c r="F1579" s="114" t="s">
        <v>6530</v>
      </c>
      <c r="G1579" s="10" t="s">
        <v>6531</v>
      </c>
      <c r="H1579" s="395" t="s">
        <v>6532</v>
      </c>
      <c r="I1579" s="8"/>
      <c r="J1579" s="10">
        <v>0</v>
      </c>
      <c r="K1579" s="10" t="s">
        <v>5514</v>
      </c>
      <c r="L1579" s="8"/>
      <c r="M1579" s="101" t="s">
        <v>1014</v>
      </c>
      <c r="N1579" s="8"/>
      <c r="O1579" s="8"/>
      <c r="P1579" s="8"/>
      <c r="Q1579" s="8"/>
      <c r="R1579" s="7"/>
      <c r="S1579" s="13"/>
      <c r="T1579" s="7"/>
      <c r="U1579" s="7"/>
      <c r="V1579" s="13">
        <v>2</v>
      </c>
      <c r="W1579" s="10"/>
    </row>
    <row r="1580" spans="1:23" ht="15.75" customHeight="1">
      <c r="A1580" s="13" t="s">
        <v>294</v>
      </c>
      <c r="B1580" s="10" t="s">
        <v>6484</v>
      </c>
      <c r="C1580" s="10" t="s">
        <v>6533</v>
      </c>
      <c r="D1580" s="25" t="s">
        <v>6534</v>
      </c>
      <c r="E1580" s="10" t="s">
        <v>6535</v>
      </c>
      <c r="F1580" s="114" t="s">
        <v>6536</v>
      </c>
      <c r="G1580" s="10" t="s">
        <v>6537</v>
      </c>
      <c r="H1580" s="395" t="s">
        <v>6538</v>
      </c>
      <c r="I1580" s="8"/>
      <c r="J1580" s="10">
        <v>0</v>
      </c>
      <c r="K1580" s="10" t="s">
        <v>5514</v>
      </c>
      <c r="L1580" s="8"/>
      <c r="M1580" s="101" t="s">
        <v>1014</v>
      </c>
      <c r="N1580" s="8"/>
      <c r="O1580" s="8"/>
      <c r="P1580" s="8"/>
      <c r="Q1580" s="8"/>
      <c r="R1580" s="7"/>
      <c r="S1580" s="13"/>
      <c r="T1580" s="7"/>
      <c r="U1580" s="7"/>
      <c r="V1580" s="13">
        <v>2</v>
      </c>
      <c r="W1580" s="10"/>
    </row>
    <row r="1581" spans="1:23" ht="15.75" customHeight="1">
      <c r="A1581" s="13" t="s">
        <v>294</v>
      </c>
      <c r="B1581" s="10" t="s">
        <v>102</v>
      </c>
      <c r="C1581" s="10" t="s">
        <v>6539</v>
      </c>
      <c r="D1581" s="25" t="s">
        <v>6540</v>
      </c>
      <c r="E1581" s="10" t="s">
        <v>6541</v>
      </c>
      <c r="F1581" s="114" t="s">
        <v>6542</v>
      </c>
      <c r="G1581" s="10" t="s">
        <v>6543</v>
      </c>
      <c r="H1581" s="396" t="s">
        <v>6544</v>
      </c>
      <c r="I1581" s="8"/>
      <c r="J1581" s="10">
        <v>0</v>
      </c>
      <c r="K1581" s="8"/>
      <c r="L1581" s="8"/>
      <c r="M1581" s="101" t="s">
        <v>1014</v>
      </c>
      <c r="N1581" s="8"/>
      <c r="O1581" s="8"/>
      <c r="P1581" s="8"/>
      <c r="Q1581" s="8"/>
      <c r="R1581" s="7"/>
      <c r="S1581" s="13"/>
      <c r="T1581" s="7"/>
      <c r="U1581" s="7"/>
      <c r="V1581" s="13">
        <v>5</v>
      </c>
      <c r="W1581" s="10" t="s">
        <v>6545</v>
      </c>
    </row>
    <row r="1582" spans="1:23" ht="15.75" customHeight="1">
      <c r="A1582" s="13" t="s">
        <v>71</v>
      </c>
      <c r="B1582" s="10" t="s">
        <v>839</v>
      </c>
      <c r="C1582" s="10" t="str">
        <f>C1570</f>
        <v>s10_receive_grp</v>
      </c>
      <c r="D1582" s="25"/>
      <c r="E1582" s="8"/>
      <c r="F1582" s="8"/>
      <c r="G1582" s="8"/>
      <c r="H1582" s="8"/>
      <c r="I1582" s="8"/>
      <c r="J1582" s="10">
        <v>0</v>
      </c>
      <c r="K1582" s="8"/>
      <c r="L1582" s="8"/>
      <c r="M1582" s="101"/>
      <c r="N1582" s="8"/>
      <c r="O1582" s="8"/>
      <c r="P1582" s="8"/>
      <c r="Q1582" s="8"/>
      <c r="R1582" s="7"/>
      <c r="S1582" s="13" t="s">
        <v>51</v>
      </c>
      <c r="T1582" s="7"/>
      <c r="U1582" s="7"/>
      <c r="V1582" s="7"/>
      <c r="W1582" s="10"/>
    </row>
    <row r="1583" spans="1:23" ht="15.75" customHeight="1">
      <c r="A1583" s="13" t="s">
        <v>294</v>
      </c>
      <c r="B1583" s="10" t="s">
        <v>6432</v>
      </c>
      <c r="C1583" s="10" t="s">
        <v>6546</v>
      </c>
      <c r="D1583" s="25" t="s">
        <v>6547</v>
      </c>
      <c r="E1583" s="10"/>
      <c r="F1583" s="114"/>
      <c r="G1583" s="10"/>
      <c r="H1583" s="8"/>
      <c r="I1583" s="25" t="s">
        <v>6439</v>
      </c>
      <c r="J1583" s="10">
        <v>0</v>
      </c>
      <c r="K1583" s="8"/>
      <c r="L1583" s="8"/>
      <c r="M1583" s="101" t="s">
        <v>1014</v>
      </c>
      <c r="N1583" s="10" t="s">
        <v>6440</v>
      </c>
      <c r="O1583" s="10" t="s">
        <v>6441</v>
      </c>
      <c r="P1583" s="8"/>
      <c r="Q1583" s="8"/>
      <c r="R1583" s="7"/>
      <c r="S1583" s="13"/>
      <c r="T1583" s="7"/>
      <c r="U1583" s="7"/>
      <c r="V1583" s="13"/>
      <c r="W1583" s="10" t="s">
        <v>6548</v>
      </c>
    </row>
    <row r="1584" spans="1:23" ht="15.75" customHeight="1">
      <c r="A1584" s="13" t="s">
        <v>294</v>
      </c>
      <c r="B1584" s="9" t="s">
        <v>102</v>
      </c>
      <c r="C1584" s="10" t="s">
        <v>6549</v>
      </c>
      <c r="D1584" s="25" t="s">
        <v>6550</v>
      </c>
      <c r="E1584" s="8" t="s">
        <v>6332</v>
      </c>
      <c r="F1584" s="107" t="s">
        <v>6333</v>
      </c>
      <c r="G1584" s="8" t="s">
        <v>6334</v>
      </c>
      <c r="H1584" s="8" t="s">
        <v>6335</v>
      </c>
      <c r="I1584" s="8"/>
      <c r="J1584" s="10">
        <v>0</v>
      </c>
      <c r="K1584" s="8"/>
      <c r="L1584" s="8"/>
      <c r="M1584" s="101" t="s">
        <v>1014</v>
      </c>
      <c r="N1584" s="8"/>
      <c r="O1584" s="8"/>
      <c r="P1584" s="8"/>
      <c r="Q1584" s="8"/>
      <c r="R1584" s="7"/>
      <c r="S1584" s="13"/>
      <c r="T1584" s="7"/>
      <c r="U1584" s="7"/>
      <c r="V1584" s="7"/>
      <c r="W1584" s="10" t="s">
        <v>6551</v>
      </c>
    </row>
    <row r="1585" spans="1:23" ht="15.75" customHeight="1">
      <c r="A1585" s="25" t="s">
        <v>71</v>
      </c>
      <c r="B1585" s="10" t="s">
        <v>6552</v>
      </c>
      <c r="C1585" s="25" t="s">
        <v>6553</v>
      </c>
      <c r="D1585" s="25" t="s">
        <v>6554</v>
      </c>
      <c r="E1585" s="25" t="s">
        <v>6555</v>
      </c>
      <c r="F1585" s="222" t="s">
        <v>6556</v>
      </c>
      <c r="G1585" s="25" t="s">
        <v>6557</v>
      </c>
      <c r="H1585" s="400" t="s">
        <v>6558</v>
      </c>
      <c r="I1585" s="25"/>
      <c r="J1585" s="10">
        <v>0</v>
      </c>
      <c r="K1585" s="25"/>
      <c r="L1585" s="25"/>
      <c r="M1585" s="101" t="s">
        <v>1014</v>
      </c>
      <c r="N1585" s="25"/>
      <c r="O1585" s="25"/>
      <c r="P1585" s="25"/>
      <c r="Q1585" s="25"/>
      <c r="R1585" s="25"/>
      <c r="S1585" s="13"/>
      <c r="T1585" s="25"/>
      <c r="U1585" s="25"/>
      <c r="V1585" s="25"/>
      <c r="W1585" s="10" t="s">
        <v>6548</v>
      </c>
    </row>
    <row r="1586" spans="1:23" ht="15.75" customHeight="1">
      <c r="A1586" s="13" t="s">
        <v>294</v>
      </c>
      <c r="B1586" s="9" t="s">
        <v>102</v>
      </c>
      <c r="C1586" s="10" t="s">
        <v>6559</v>
      </c>
      <c r="D1586" s="25" t="s">
        <v>6465</v>
      </c>
      <c r="E1586" s="8" t="s">
        <v>6332</v>
      </c>
      <c r="F1586" s="107" t="s">
        <v>6333</v>
      </c>
      <c r="G1586" s="8" t="s">
        <v>6334</v>
      </c>
      <c r="H1586" s="8" t="s">
        <v>6335</v>
      </c>
      <c r="I1586" s="8"/>
      <c r="J1586" s="10">
        <v>0</v>
      </c>
      <c r="K1586" s="8"/>
      <c r="L1586" s="8"/>
      <c r="M1586" s="101" t="s">
        <v>1014</v>
      </c>
      <c r="N1586" s="8"/>
      <c r="O1586" s="8"/>
      <c r="P1586" s="8"/>
      <c r="Q1586" s="8"/>
      <c r="R1586" s="7"/>
      <c r="S1586" s="13"/>
      <c r="T1586" s="7"/>
      <c r="U1586" s="7"/>
      <c r="V1586" s="7">
        <v>3</v>
      </c>
      <c r="W1586" s="10" t="s">
        <v>6560</v>
      </c>
    </row>
    <row r="1587" spans="1:23" ht="15.75" customHeight="1">
      <c r="A1587" s="13" t="s">
        <v>71</v>
      </c>
      <c r="B1587" s="10" t="s">
        <v>81</v>
      </c>
      <c r="C1587" s="10" t="s">
        <v>6561</v>
      </c>
      <c r="D1587" s="25" t="s">
        <v>6562</v>
      </c>
      <c r="E1587" s="10" t="s">
        <v>6563</v>
      </c>
      <c r="F1587" s="222" t="s">
        <v>6564</v>
      </c>
      <c r="G1587" s="25" t="s">
        <v>6565</v>
      </c>
      <c r="H1587" s="395" t="s">
        <v>6566</v>
      </c>
      <c r="I1587" s="7"/>
      <c r="J1587" s="10">
        <v>0</v>
      </c>
      <c r="K1587" s="8"/>
      <c r="L1587" s="8"/>
      <c r="M1587" s="101" t="s">
        <v>1014</v>
      </c>
      <c r="N1587" s="8"/>
      <c r="O1587" s="8"/>
      <c r="P1587" s="8"/>
      <c r="Q1587" s="8"/>
      <c r="R1587" s="7"/>
      <c r="S1587" s="13"/>
      <c r="T1587" s="7"/>
      <c r="U1587" s="7"/>
      <c r="V1587" s="13"/>
      <c r="W1587" s="10" t="s">
        <v>6548</v>
      </c>
    </row>
    <row r="1588" spans="1:23" ht="15.75" customHeight="1">
      <c r="A1588" s="13" t="s">
        <v>71</v>
      </c>
      <c r="B1588" s="10" t="s">
        <v>81</v>
      </c>
      <c r="C1588" s="10" t="s">
        <v>6567</v>
      </c>
      <c r="D1588" s="405" t="s">
        <v>6568</v>
      </c>
      <c r="E1588" s="25" t="s">
        <v>6569</v>
      </c>
      <c r="F1588" s="25" t="s">
        <v>6570</v>
      </c>
      <c r="G1588" s="25" t="s">
        <v>6571</v>
      </c>
      <c r="H1588" s="395" t="s">
        <v>6572</v>
      </c>
      <c r="I1588" s="7"/>
      <c r="J1588" s="10">
        <v>0</v>
      </c>
      <c r="K1588" s="8"/>
      <c r="L1588" s="8"/>
      <c r="M1588" s="101" t="s">
        <v>1014</v>
      </c>
      <c r="N1588" s="8"/>
      <c r="O1588" s="8"/>
      <c r="P1588" s="8"/>
      <c r="Q1588" s="8"/>
      <c r="R1588" s="7"/>
      <c r="S1588" s="13"/>
      <c r="T1588" s="7"/>
      <c r="U1588" s="7"/>
      <c r="V1588" s="13"/>
      <c r="W1588" s="10" t="s">
        <v>6548</v>
      </c>
    </row>
    <row r="1589" spans="1:23" ht="15.75" customHeight="1">
      <c r="A1589" s="13" t="s">
        <v>71</v>
      </c>
      <c r="B1589" s="10" t="s">
        <v>1168</v>
      </c>
      <c r="C1589" s="10" t="s">
        <v>6573</v>
      </c>
      <c r="D1589" s="25" t="s">
        <v>6574</v>
      </c>
      <c r="E1589" s="25" t="s">
        <v>6575</v>
      </c>
      <c r="F1589" s="25" t="s">
        <v>6576</v>
      </c>
      <c r="G1589" s="25" t="s">
        <v>6577</v>
      </c>
      <c r="H1589" s="398" t="s">
        <v>6578</v>
      </c>
      <c r="I1589" s="13" t="s">
        <v>6579</v>
      </c>
      <c r="J1589" s="10">
        <v>0</v>
      </c>
      <c r="K1589" s="8"/>
      <c r="L1589" s="8"/>
      <c r="M1589" s="101" t="s">
        <v>1014</v>
      </c>
      <c r="N1589" s="10" t="s">
        <v>6212</v>
      </c>
      <c r="O1589" s="10" t="s">
        <v>6580</v>
      </c>
      <c r="P1589" s="8"/>
      <c r="Q1589" s="8"/>
      <c r="R1589" s="7"/>
      <c r="S1589" s="13"/>
      <c r="T1589" s="7"/>
      <c r="U1589" s="7"/>
      <c r="V1589" s="13">
        <v>6</v>
      </c>
      <c r="W1589" s="10" t="s">
        <v>6548</v>
      </c>
    </row>
    <row r="1590" spans="1:23" ht="15.75" customHeight="1">
      <c r="A1590" s="13" t="s">
        <v>71</v>
      </c>
      <c r="B1590" s="10" t="s">
        <v>6581</v>
      </c>
      <c r="C1590" s="10" t="s">
        <v>6582</v>
      </c>
      <c r="D1590" s="25" t="s">
        <v>6583</v>
      </c>
      <c r="E1590" s="25" t="s">
        <v>6584</v>
      </c>
      <c r="F1590" s="25" t="s">
        <v>6585</v>
      </c>
      <c r="G1590" s="25" t="s">
        <v>6586</v>
      </c>
      <c r="H1590" s="395" t="s">
        <v>6587</v>
      </c>
      <c r="I1590" s="7"/>
      <c r="J1590" s="10">
        <v>0</v>
      </c>
      <c r="K1590" s="25"/>
      <c r="L1590" s="8"/>
      <c r="M1590" s="101" t="s">
        <v>1014</v>
      </c>
      <c r="N1590" s="8"/>
      <c r="O1590" s="8"/>
      <c r="P1590" s="8"/>
      <c r="Q1590" s="8"/>
      <c r="R1590" s="7"/>
      <c r="S1590" s="13"/>
      <c r="T1590" s="7"/>
      <c r="U1590" s="7"/>
      <c r="V1590" s="13">
        <v>5</v>
      </c>
      <c r="W1590" s="10" t="s">
        <v>6548</v>
      </c>
    </row>
    <row r="1591" spans="1:23" ht="15.75" customHeight="1">
      <c r="A1591" s="13" t="s">
        <v>71</v>
      </c>
      <c r="B1591" s="10" t="s">
        <v>81</v>
      </c>
      <c r="C1591" s="10" t="s">
        <v>6588</v>
      </c>
      <c r="D1591" s="405" t="s">
        <v>6589</v>
      </c>
      <c r="E1591" s="25" t="s">
        <v>6590</v>
      </c>
      <c r="F1591" s="25" t="s">
        <v>6591</v>
      </c>
      <c r="G1591" s="25" t="s">
        <v>6592</v>
      </c>
      <c r="H1591" s="395" t="s">
        <v>6593</v>
      </c>
      <c r="I1591" s="7"/>
      <c r="J1591" s="10">
        <v>0</v>
      </c>
      <c r="K1591" s="8"/>
      <c r="L1591" s="8"/>
      <c r="M1591" s="101" t="s">
        <v>1014</v>
      </c>
      <c r="N1591" s="8"/>
      <c r="O1591" s="8"/>
      <c r="P1591" s="8"/>
      <c r="Q1591" s="8"/>
      <c r="R1591" s="7"/>
      <c r="S1591" s="13"/>
      <c r="T1591" s="7"/>
      <c r="U1591" s="7"/>
      <c r="V1591" s="13"/>
      <c r="W1591" s="10" t="s">
        <v>6355</v>
      </c>
    </row>
    <row r="1592" spans="1:23" ht="15.75" customHeight="1">
      <c r="A1592" s="13" t="s">
        <v>71</v>
      </c>
      <c r="B1592" s="10" t="s">
        <v>81</v>
      </c>
      <c r="C1592" s="10" t="s">
        <v>6594</v>
      </c>
      <c r="D1592" s="405" t="s">
        <v>6595</v>
      </c>
      <c r="E1592" s="25"/>
      <c r="F1592" s="25"/>
      <c r="G1592" s="25"/>
      <c r="H1592" s="395"/>
      <c r="I1592" s="13" t="s">
        <v>6596</v>
      </c>
      <c r="J1592" s="10">
        <v>0</v>
      </c>
      <c r="K1592" s="8"/>
      <c r="L1592" s="8"/>
      <c r="M1592" s="101" t="s">
        <v>1014</v>
      </c>
      <c r="N1592" s="8"/>
      <c r="O1592" s="8"/>
      <c r="P1592" s="8"/>
      <c r="Q1592" s="8"/>
      <c r="R1592" s="7"/>
      <c r="S1592" s="13"/>
      <c r="T1592" s="7"/>
      <c r="U1592" s="7"/>
      <c r="V1592" s="13"/>
      <c r="W1592" s="10" t="s">
        <v>6597</v>
      </c>
    </row>
    <row r="1593" spans="1:23" ht="15.75" customHeight="1">
      <c r="A1593" s="13" t="s">
        <v>71</v>
      </c>
      <c r="B1593" s="10" t="s">
        <v>1916</v>
      </c>
      <c r="C1593" s="10" t="s">
        <v>6598</v>
      </c>
      <c r="D1593" s="405" t="s">
        <v>6599</v>
      </c>
      <c r="E1593" s="25" t="s">
        <v>6590</v>
      </c>
      <c r="F1593" s="25" t="s">
        <v>6591</v>
      </c>
      <c r="G1593" s="25" t="s">
        <v>6592</v>
      </c>
      <c r="H1593" s="395" t="s">
        <v>6593</v>
      </c>
      <c r="I1593" s="7"/>
      <c r="J1593" s="10">
        <v>0</v>
      </c>
      <c r="K1593" s="8"/>
      <c r="L1593" s="8"/>
      <c r="M1593" s="101" t="s">
        <v>1014</v>
      </c>
      <c r="N1593" s="8"/>
      <c r="O1593" s="8"/>
      <c r="P1593" s="8"/>
      <c r="Q1593" s="8"/>
      <c r="R1593" s="7"/>
      <c r="S1593" s="13"/>
      <c r="T1593" s="7"/>
      <c r="U1593" s="7"/>
      <c r="V1593" s="13"/>
      <c r="W1593" s="10" t="s">
        <v>6600</v>
      </c>
    </row>
    <row r="1594" spans="1:23" ht="15.75" customHeight="1">
      <c r="A1594" s="13" t="s">
        <v>71</v>
      </c>
      <c r="B1594" s="13" t="s">
        <v>1168</v>
      </c>
      <c r="C1594" s="13" t="s">
        <v>6601</v>
      </c>
      <c r="D1594" s="13" t="s">
        <v>6602</v>
      </c>
      <c r="E1594" s="13" t="s">
        <v>6603</v>
      </c>
      <c r="F1594" s="123" t="s">
        <v>6604</v>
      </c>
      <c r="G1594" s="13" t="s">
        <v>6605</v>
      </c>
      <c r="H1594" s="398" t="s">
        <v>6229</v>
      </c>
      <c r="I1594" s="13"/>
      <c r="J1594" s="10">
        <v>0</v>
      </c>
      <c r="K1594" s="13"/>
      <c r="L1594" s="13"/>
      <c r="M1594" s="101" t="s">
        <v>1014</v>
      </c>
      <c r="N1594" s="13" t="s">
        <v>5927</v>
      </c>
      <c r="O1594" s="13" t="s">
        <v>5928</v>
      </c>
      <c r="P1594" s="13"/>
      <c r="Q1594" s="13"/>
      <c r="R1594" s="13"/>
      <c r="S1594" s="13"/>
      <c r="T1594" s="13"/>
      <c r="U1594" s="13"/>
      <c r="V1594" s="13">
        <v>5</v>
      </c>
      <c r="W1594" s="13"/>
    </row>
    <row r="1595" spans="1:23" ht="15.75" customHeight="1">
      <c r="A1595" s="7"/>
      <c r="B1595" s="8" t="s">
        <v>839</v>
      </c>
      <c r="C1595" s="8" t="s">
        <v>5842</v>
      </c>
      <c r="D1595" s="9"/>
      <c r="E1595" s="8"/>
      <c r="F1595" s="8"/>
      <c r="G1595" s="8"/>
      <c r="H1595" s="8"/>
      <c r="I1595" s="8"/>
      <c r="J1595" s="10">
        <v>0</v>
      </c>
      <c r="K1595" s="8"/>
      <c r="L1595" s="8"/>
      <c r="M1595" s="8"/>
      <c r="N1595" s="8"/>
      <c r="O1595" s="8"/>
      <c r="P1595" s="8"/>
      <c r="Q1595" s="8"/>
      <c r="R1595" s="7"/>
      <c r="S1595" s="13" t="s">
        <v>51</v>
      </c>
      <c r="T1595" s="7"/>
      <c r="U1595" s="7"/>
      <c r="V1595" s="7"/>
      <c r="W1595" s="8" t="s">
        <v>6606</v>
      </c>
    </row>
    <row r="1596" spans="1:23" ht="15.75" customHeight="1">
      <c r="A1596" s="7"/>
      <c r="B1596" s="8" t="s">
        <v>58</v>
      </c>
      <c r="C1596" s="7" t="s">
        <v>6607</v>
      </c>
      <c r="D1596" s="9"/>
      <c r="E1596" s="8"/>
      <c r="F1596" s="8"/>
      <c r="G1596" s="8"/>
      <c r="H1596" s="8"/>
      <c r="I1596" s="8"/>
      <c r="J1596" s="10">
        <v>0</v>
      </c>
      <c r="K1596" s="8"/>
      <c r="L1596" s="8"/>
      <c r="M1596" s="8"/>
      <c r="N1596" s="8"/>
      <c r="O1596" s="8"/>
      <c r="P1596" s="8"/>
      <c r="Q1596" s="8"/>
      <c r="R1596" s="7" t="s">
        <v>60</v>
      </c>
      <c r="S1596" s="13"/>
      <c r="T1596" s="7"/>
      <c r="U1596" s="7"/>
      <c r="V1596" s="7"/>
      <c r="W1596" s="8"/>
    </row>
    <row r="1597" spans="1:23" ht="15.75" customHeight="1">
      <c r="A1597" s="48"/>
      <c r="B1597" s="49" t="s">
        <v>839</v>
      </c>
      <c r="C1597" s="48" t="s">
        <v>5837</v>
      </c>
      <c r="D1597" s="232"/>
      <c r="E1597" s="48"/>
      <c r="F1597" s="48"/>
      <c r="G1597" s="48"/>
      <c r="H1597" s="48"/>
      <c r="I1597" s="48"/>
      <c r="J1597" s="10">
        <v>0</v>
      </c>
      <c r="K1597" s="48"/>
      <c r="L1597" s="48"/>
      <c r="M1597" s="49"/>
      <c r="N1597" s="48"/>
      <c r="O1597" s="48"/>
      <c r="P1597" s="48"/>
      <c r="Q1597" s="48"/>
      <c r="R1597" s="7"/>
      <c r="S1597" s="13" t="s">
        <v>51</v>
      </c>
      <c r="T1597" s="7"/>
      <c r="U1597" s="7"/>
      <c r="V1597" s="7"/>
      <c r="W1597" s="49"/>
    </row>
    <row r="1598" spans="1:23" ht="15.75" customHeight="1">
      <c r="A1598" s="48"/>
      <c r="B1598" s="51" t="s">
        <v>6608</v>
      </c>
      <c r="C1598" s="48"/>
      <c r="D1598" s="232"/>
      <c r="E1598" s="48"/>
      <c r="F1598" s="48"/>
      <c r="G1598" s="48"/>
      <c r="H1598" s="48"/>
      <c r="I1598" s="48"/>
      <c r="J1598" s="406">
        <v>0</v>
      </c>
      <c r="K1598" s="48"/>
      <c r="L1598" s="48"/>
      <c r="M1598" s="49"/>
      <c r="N1598" s="48"/>
      <c r="O1598" s="48"/>
      <c r="P1598" s="48"/>
      <c r="Q1598" s="48"/>
      <c r="R1598" s="7"/>
      <c r="S1598" s="13" t="s">
        <v>51</v>
      </c>
      <c r="T1598" s="7"/>
      <c r="U1598" s="7"/>
      <c r="V1598" s="7"/>
      <c r="W1598" s="49"/>
    </row>
    <row r="1599" spans="1:23" ht="15.75" customHeight="1">
      <c r="A1599" s="7"/>
      <c r="B1599" s="8" t="s">
        <v>66</v>
      </c>
      <c r="C1599" s="7" t="s">
        <v>6609</v>
      </c>
      <c r="D1599" s="109" t="s">
        <v>6610</v>
      </c>
      <c r="E1599" s="109"/>
      <c r="F1599" s="7"/>
      <c r="G1599" s="7"/>
      <c r="H1599" s="7"/>
      <c r="I1599" s="7"/>
      <c r="J1599" s="10">
        <v>0</v>
      </c>
      <c r="K1599" s="7"/>
      <c r="L1599" s="7"/>
      <c r="M1599" s="8"/>
      <c r="N1599" s="7"/>
      <c r="O1599" s="7"/>
      <c r="P1599" s="7"/>
      <c r="Q1599" s="7"/>
      <c r="R1599" s="7"/>
      <c r="S1599" s="13" t="s">
        <v>51</v>
      </c>
      <c r="T1599" s="7"/>
      <c r="U1599" s="7"/>
      <c r="V1599" s="7"/>
      <c r="W1599" s="285" t="s">
        <v>6611</v>
      </c>
    </row>
    <row r="1600" spans="1:23" ht="15.75" customHeight="1">
      <c r="A1600" s="7"/>
      <c r="B1600" s="8" t="s">
        <v>63</v>
      </c>
      <c r="C1600" s="8" t="s">
        <v>6612</v>
      </c>
      <c r="D1600" s="15" t="s">
        <v>6613</v>
      </c>
      <c r="E1600" s="15"/>
      <c r="F1600" s="8"/>
      <c r="G1600" s="8"/>
      <c r="H1600" s="8"/>
      <c r="I1600" s="8"/>
      <c r="J1600" s="407">
        <v>0</v>
      </c>
      <c r="K1600" s="8"/>
      <c r="L1600" s="8"/>
      <c r="M1600" s="8"/>
      <c r="N1600" s="8"/>
      <c r="O1600" s="8"/>
      <c r="P1600" s="8"/>
      <c r="Q1600" s="8"/>
      <c r="R1600" s="7"/>
      <c r="S1600" s="13"/>
      <c r="T1600" s="7"/>
      <c r="U1600" s="7"/>
      <c r="V1600" s="7"/>
      <c r="W1600" s="407" t="s">
        <v>6614</v>
      </c>
    </row>
    <row r="1601" spans="1:23" ht="15.75" customHeight="1">
      <c r="A1601" s="7"/>
      <c r="B1601" s="7" t="s">
        <v>58</v>
      </c>
      <c r="C1601" s="7" t="s">
        <v>6615</v>
      </c>
      <c r="D1601" s="7"/>
      <c r="E1601" s="7"/>
      <c r="F1601" s="7"/>
      <c r="G1601" s="7"/>
      <c r="H1601" s="7"/>
      <c r="I1601" s="7"/>
      <c r="J1601" s="407">
        <v>0</v>
      </c>
      <c r="K1601" s="7"/>
      <c r="L1601" s="7"/>
      <c r="M1601" s="7"/>
      <c r="N1601" s="7"/>
      <c r="O1601" s="7"/>
      <c r="P1601" s="7"/>
      <c r="Q1601" s="7"/>
      <c r="R1601" s="7" t="s">
        <v>70</v>
      </c>
      <c r="S1601" s="13"/>
      <c r="T1601" s="7"/>
      <c r="U1601" s="7"/>
      <c r="V1601" s="7"/>
      <c r="W1601" s="285"/>
    </row>
    <row r="1602" spans="1:23" ht="15.75" customHeight="1">
      <c r="A1602" s="7"/>
      <c r="B1602" s="7" t="s">
        <v>66</v>
      </c>
      <c r="C1602" s="7" t="s">
        <v>6616</v>
      </c>
      <c r="D1602" s="7"/>
      <c r="E1602" s="7"/>
      <c r="F1602" s="7"/>
      <c r="G1602" s="7"/>
      <c r="H1602" s="7"/>
      <c r="I1602" s="8"/>
      <c r="J1602" s="407">
        <v>0</v>
      </c>
      <c r="K1602" s="7"/>
      <c r="L1602" s="7"/>
      <c r="M1602" s="101"/>
      <c r="N1602" s="7"/>
      <c r="O1602" s="7"/>
      <c r="P1602" s="7"/>
      <c r="Q1602" s="7"/>
      <c r="R1602" s="7"/>
      <c r="S1602" s="13" t="s">
        <v>51</v>
      </c>
      <c r="T1602" s="7"/>
      <c r="U1602" s="7"/>
      <c r="V1602" s="7"/>
      <c r="W1602" s="407" t="s">
        <v>6614</v>
      </c>
    </row>
    <row r="1603" spans="1:23" ht="15.75" customHeight="1">
      <c r="A1603" s="168"/>
      <c r="B1603" s="408" t="s">
        <v>63</v>
      </c>
      <c r="C1603" s="285" t="s">
        <v>6617</v>
      </c>
      <c r="D1603" s="285" t="s">
        <v>6618</v>
      </c>
      <c r="E1603" s="168" t="s">
        <v>6619</v>
      </c>
      <c r="F1603" s="409" t="s">
        <v>6620</v>
      </c>
      <c r="G1603" s="168" t="s">
        <v>6621</v>
      </c>
      <c r="H1603" s="168" t="s">
        <v>6622</v>
      </c>
      <c r="I1603" s="410"/>
      <c r="J1603" s="410">
        <v>0</v>
      </c>
      <c r="K1603" s="168"/>
      <c r="L1603" s="168"/>
      <c r="M1603" s="101"/>
      <c r="N1603" s="168"/>
      <c r="O1603" s="168"/>
      <c r="P1603" s="168"/>
      <c r="Q1603" s="168"/>
      <c r="R1603" s="7"/>
      <c r="S1603" s="13"/>
      <c r="T1603" s="7"/>
      <c r="U1603" s="7"/>
      <c r="V1603" s="7"/>
      <c r="W1603" s="168"/>
    </row>
    <row r="1604" spans="1:23" ht="15.75" customHeight="1">
      <c r="A1604" s="7"/>
      <c r="B1604" s="7" t="s">
        <v>6623</v>
      </c>
      <c r="C1604" s="7" t="s">
        <v>6624</v>
      </c>
      <c r="D1604" s="7" t="s">
        <v>6625</v>
      </c>
      <c r="E1604" s="7" t="s">
        <v>6626</v>
      </c>
      <c r="F1604" s="71" t="s">
        <v>6627</v>
      </c>
      <c r="G1604" s="7" t="s">
        <v>6628</v>
      </c>
      <c r="H1604" s="7" t="s">
        <v>6629</v>
      </c>
      <c r="I1604" s="7"/>
      <c r="J1604" s="13">
        <v>0</v>
      </c>
      <c r="K1604" s="8"/>
      <c r="L1604" s="7"/>
      <c r="M1604" s="101" t="s">
        <v>1014</v>
      </c>
      <c r="N1604" s="7"/>
      <c r="O1604" s="7"/>
      <c r="P1604" s="7"/>
      <c r="Q1604" s="7"/>
      <c r="R1604" s="7"/>
      <c r="S1604" s="13"/>
      <c r="T1604" s="7"/>
      <c r="U1604" s="7" t="s">
        <v>51</v>
      </c>
      <c r="V1604" s="7">
        <v>5</v>
      </c>
      <c r="W1604" s="7"/>
    </row>
    <row r="1605" spans="1:23" ht="15.75" customHeight="1">
      <c r="A1605" s="7"/>
      <c r="B1605" s="7" t="s">
        <v>6630</v>
      </c>
      <c r="C1605" s="7" t="s">
        <v>6631</v>
      </c>
      <c r="D1605" s="7" t="s">
        <v>6632</v>
      </c>
      <c r="E1605" s="7" t="s">
        <v>6633</v>
      </c>
      <c r="F1605" s="71" t="s">
        <v>6634</v>
      </c>
      <c r="G1605" s="7" t="s">
        <v>6635</v>
      </c>
      <c r="H1605" s="7" t="s">
        <v>6636</v>
      </c>
      <c r="I1605" s="7" t="s">
        <v>6637</v>
      </c>
      <c r="J1605" s="25" t="s">
        <v>2685</v>
      </c>
      <c r="K1605" s="8"/>
      <c r="L1605" s="7"/>
      <c r="M1605" s="101" t="s">
        <v>1014</v>
      </c>
      <c r="N1605" s="7"/>
      <c r="O1605" s="7"/>
      <c r="P1605" s="7"/>
      <c r="Q1605" s="7"/>
      <c r="R1605" s="7"/>
      <c r="S1605" s="13"/>
      <c r="T1605" s="7"/>
      <c r="U1605" s="7" t="s">
        <v>51</v>
      </c>
      <c r="V1605" s="7">
        <v>5</v>
      </c>
      <c r="W1605" s="9" t="s">
        <v>6638</v>
      </c>
    </row>
    <row r="1606" spans="1:23" ht="15.75" customHeight="1">
      <c r="A1606" s="7"/>
      <c r="B1606" s="7" t="s">
        <v>6630</v>
      </c>
      <c r="C1606" s="7" t="s">
        <v>6639</v>
      </c>
      <c r="D1606" s="7" t="s">
        <v>6640</v>
      </c>
      <c r="E1606" s="7" t="s">
        <v>6641</v>
      </c>
      <c r="F1606" s="71" t="s">
        <v>6642</v>
      </c>
      <c r="G1606" s="7" t="s">
        <v>6643</v>
      </c>
      <c r="H1606" s="7" t="s">
        <v>6644</v>
      </c>
      <c r="I1606" s="7"/>
      <c r="J1606" s="25" t="s">
        <v>2685</v>
      </c>
      <c r="K1606" s="8"/>
      <c r="L1606" s="168"/>
      <c r="M1606" s="101" t="s">
        <v>1014</v>
      </c>
      <c r="N1606" s="168"/>
      <c r="O1606" s="168"/>
      <c r="P1606" s="168"/>
      <c r="Q1606" s="168"/>
      <c r="R1606" s="7"/>
      <c r="S1606" s="13"/>
      <c r="T1606" s="7"/>
      <c r="U1606" s="7" t="s">
        <v>51</v>
      </c>
      <c r="V1606" s="7">
        <v>5</v>
      </c>
      <c r="W1606" s="9" t="s">
        <v>6645</v>
      </c>
    </row>
    <row r="1607" spans="1:23" ht="15.75" customHeight="1">
      <c r="A1607" s="7"/>
      <c r="B1607" s="8" t="s">
        <v>1186</v>
      </c>
      <c r="C1607" s="7" t="s">
        <v>6646</v>
      </c>
      <c r="D1607" s="7" t="s">
        <v>6647</v>
      </c>
      <c r="E1607" s="7" t="s">
        <v>6648</v>
      </c>
      <c r="F1607" s="71" t="s">
        <v>6649</v>
      </c>
      <c r="G1607" s="7" t="s">
        <v>6650</v>
      </c>
      <c r="H1607" s="7" t="s">
        <v>6651</v>
      </c>
      <c r="I1607" s="7"/>
      <c r="J1607" s="13">
        <v>0</v>
      </c>
      <c r="K1607" s="8"/>
      <c r="L1607" s="7"/>
      <c r="M1607" s="101" t="s">
        <v>1014</v>
      </c>
      <c r="N1607" s="7"/>
      <c r="O1607" s="7"/>
      <c r="P1607" s="7"/>
      <c r="Q1607" s="7"/>
      <c r="R1607" s="7"/>
      <c r="S1607" s="13"/>
      <c r="T1607" s="7"/>
      <c r="U1607" s="7" t="s">
        <v>51</v>
      </c>
      <c r="V1607" s="7">
        <v>5</v>
      </c>
      <c r="W1607" s="7"/>
    </row>
    <row r="1608" spans="1:23" ht="15.75" customHeight="1">
      <c r="A1608" s="7"/>
      <c r="B1608" s="7" t="s">
        <v>6652</v>
      </c>
      <c r="C1608" s="7" t="s">
        <v>6653</v>
      </c>
      <c r="D1608" s="7" t="s">
        <v>6654</v>
      </c>
      <c r="E1608" s="7" t="s">
        <v>6655</v>
      </c>
      <c r="F1608" s="71" t="s">
        <v>6656</v>
      </c>
      <c r="G1608" s="7" t="s">
        <v>6657</v>
      </c>
      <c r="H1608" s="7" t="s">
        <v>6658</v>
      </c>
      <c r="I1608" s="7" t="s">
        <v>1197</v>
      </c>
      <c r="J1608" s="13">
        <v>0</v>
      </c>
      <c r="K1608" s="7"/>
      <c r="L1608" s="7"/>
      <c r="M1608" s="101" t="s">
        <v>1014</v>
      </c>
      <c r="N1608" s="7"/>
      <c r="O1608" s="7"/>
      <c r="P1608" s="7"/>
      <c r="Q1608" s="7"/>
      <c r="R1608" s="7"/>
      <c r="S1608" s="13"/>
      <c r="T1608" s="7"/>
      <c r="U1608" s="7" t="s">
        <v>51</v>
      </c>
      <c r="V1608" s="7">
        <v>5</v>
      </c>
      <c r="W1608" s="7" t="s">
        <v>6659</v>
      </c>
    </row>
    <row r="1609" spans="1:23" ht="15.75" customHeight="1">
      <c r="A1609" s="7"/>
      <c r="B1609" s="7" t="s">
        <v>102</v>
      </c>
      <c r="C1609" s="7" t="s">
        <v>6660</v>
      </c>
      <c r="D1609" s="9" t="s">
        <v>6661</v>
      </c>
      <c r="E1609" s="7" t="s">
        <v>6662</v>
      </c>
      <c r="F1609" s="71" t="s">
        <v>6663</v>
      </c>
      <c r="G1609" s="7" t="s">
        <v>6664</v>
      </c>
      <c r="H1609" s="74" t="s">
        <v>6665</v>
      </c>
      <c r="I1609" s="411"/>
      <c r="J1609" s="13">
        <v>0</v>
      </c>
      <c r="K1609" s="7"/>
      <c r="L1609" s="7"/>
      <c r="M1609" s="101" t="s">
        <v>1014</v>
      </c>
      <c r="N1609" s="7"/>
      <c r="O1609" s="7"/>
      <c r="P1609" s="7"/>
      <c r="Q1609" s="7"/>
      <c r="R1609" s="7"/>
      <c r="S1609" s="13"/>
      <c r="T1609" s="7"/>
      <c r="U1609" s="7"/>
      <c r="V1609" s="7">
        <v>3</v>
      </c>
      <c r="W1609" s="7" t="s">
        <v>6666</v>
      </c>
    </row>
    <row r="1610" spans="1:23" ht="15.75" customHeight="1">
      <c r="A1610" s="7"/>
      <c r="B1610" s="7" t="s">
        <v>66</v>
      </c>
      <c r="C1610" s="7" t="s">
        <v>6667</v>
      </c>
      <c r="D1610" s="9"/>
      <c r="E1610" s="7"/>
      <c r="F1610" s="7"/>
      <c r="G1610" s="7"/>
      <c r="H1610" s="7"/>
      <c r="I1610" s="8"/>
      <c r="J1610" s="13">
        <v>0</v>
      </c>
      <c r="K1610" s="7" t="s">
        <v>2705</v>
      </c>
      <c r="L1610" s="7"/>
      <c r="M1610" s="101"/>
      <c r="N1610" s="7"/>
      <c r="O1610" s="7"/>
      <c r="P1610" s="7"/>
      <c r="Q1610" s="7"/>
      <c r="R1610" s="7"/>
      <c r="S1610" s="13" t="s">
        <v>51</v>
      </c>
      <c r="T1610" s="7"/>
      <c r="U1610" s="7"/>
      <c r="V1610" s="7"/>
      <c r="W1610" s="7"/>
    </row>
    <row r="1611" spans="1:23" ht="15.75" customHeight="1">
      <c r="A1611" s="7"/>
      <c r="B1611" s="7" t="s">
        <v>63</v>
      </c>
      <c r="C1611" s="7" t="s">
        <v>6668</v>
      </c>
      <c r="D1611" s="74" t="s">
        <v>6669</v>
      </c>
      <c r="E1611" s="7" t="s">
        <v>6670</v>
      </c>
      <c r="F1611" s="71" t="s">
        <v>6671</v>
      </c>
      <c r="G1611" s="7" t="s">
        <v>6672</v>
      </c>
      <c r="H1611" s="7" t="s">
        <v>6673</v>
      </c>
      <c r="I1611" s="8"/>
      <c r="J1611" s="13">
        <v>0</v>
      </c>
      <c r="K1611" s="7"/>
      <c r="L1611" s="7"/>
      <c r="M1611" s="101"/>
      <c r="N1611" s="7"/>
      <c r="O1611" s="7"/>
      <c r="P1611" s="7"/>
      <c r="Q1611" s="7"/>
      <c r="R1611" s="7"/>
      <c r="S1611" s="13"/>
      <c r="T1611" s="7"/>
      <c r="U1611" s="7"/>
      <c r="V1611" s="13">
        <v>5</v>
      </c>
      <c r="W1611" s="7"/>
    </row>
    <row r="1612" spans="1:23" ht="15.75" customHeight="1">
      <c r="A1612" s="7"/>
      <c r="B1612" s="7" t="s">
        <v>5959</v>
      </c>
      <c r="C1612" s="7" t="s">
        <v>6674</v>
      </c>
      <c r="D1612" s="74" t="s">
        <v>6675</v>
      </c>
      <c r="E1612" s="7" t="s">
        <v>6676</v>
      </c>
      <c r="F1612" s="71" t="s">
        <v>6677</v>
      </c>
      <c r="G1612" s="7" t="s">
        <v>6678</v>
      </c>
      <c r="H1612" s="7" t="s">
        <v>6679</v>
      </c>
      <c r="I1612" s="8"/>
      <c r="J1612" s="13">
        <v>0</v>
      </c>
      <c r="K1612" s="7" t="s">
        <v>5514</v>
      </c>
      <c r="L1612" s="7"/>
      <c r="M1612" s="101" t="s">
        <v>1014</v>
      </c>
      <c r="N1612" s="7"/>
      <c r="O1612" s="7"/>
      <c r="P1612" s="7"/>
      <c r="Q1612" s="7"/>
      <c r="R1612" s="7"/>
      <c r="S1612" s="13"/>
      <c r="T1612" s="7"/>
      <c r="U1612" s="7" t="s">
        <v>51</v>
      </c>
      <c r="V1612" s="7">
        <v>3</v>
      </c>
      <c r="W1612" s="7"/>
    </row>
    <row r="1613" spans="1:23" ht="15.75" customHeight="1">
      <c r="A1613" s="7"/>
      <c r="B1613" s="7" t="s">
        <v>5959</v>
      </c>
      <c r="C1613" s="7" t="s">
        <v>6680</v>
      </c>
      <c r="D1613" s="74" t="s">
        <v>6681</v>
      </c>
      <c r="E1613" s="7" t="s">
        <v>6682</v>
      </c>
      <c r="F1613" s="71" t="s">
        <v>6683</v>
      </c>
      <c r="G1613" s="7" t="s">
        <v>6684</v>
      </c>
      <c r="H1613" s="7" t="s">
        <v>6685</v>
      </c>
      <c r="I1613" s="8"/>
      <c r="J1613" s="13">
        <v>0</v>
      </c>
      <c r="K1613" s="7" t="s">
        <v>5514</v>
      </c>
      <c r="L1613" s="7"/>
      <c r="M1613" s="101" t="s">
        <v>1014</v>
      </c>
      <c r="N1613" s="7"/>
      <c r="O1613" s="7"/>
      <c r="P1613" s="7"/>
      <c r="Q1613" s="7"/>
      <c r="R1613" s="7"/>
      <c r="S1613" s="13"/>
      <c r="T1613" s="7"/>
      <c r="U1613" s="7" t="s">
        <v>51</v>
      </c>
      <c r="V1613" s="7">
        <v>3</v>
      </c>
      <c r="W1613" s="7"/>
    </row>
    <row r="1614" spans="1:23" ht="15.75" customHeight="1">
      <c r="A1614" s="7"/>
      <c r="B1614" s="7" t="s">
        <v>5959</v>
      </c>
      <c r="C1614" s="7" t="s">
        <v>6686</v>
      </c>
      <c r="D1614" s="74" t="s">
        <v>6687</v>
      </c>
      <c r="E1614" s="7" t="s">
        <v>6688</v>
      </c>
      <c r="F1614" s="71" t="s">
        <v>6689</v>
      </c>
      <c r="G1614" s="7" t="s">
        <v>6690</v>
      </c>
      <c r="H1614" s="7" t="s">
        <v>6691</v>
      </c>
      <c r="I1614" s="8"/>
      <c r="J1614" s="13">
        <v>0</v>
      </c>
      <c r="K1614" s="7" t="s">
        <v>5514</v>
      </c>
      <c r="L1614" s="7"/>
      <c r="M1614" s="101" t="s">
        <v>1014</v>
      </c>
      <c r="N1614" s="7"/>
      <c r="O1614" s="7"/>
      <c r="P1614" s="7"/>
      <c r="Q1614" s="7"/>
      <c r="R1614" s="7"/>
      <c r="S1614" s="13"/>
      <c r="T1614" s="7"/>
      <c r="U1614" s="7" t="s">
        <v>51</v>
      </c>
      <c r="V1614" s="7">
        <v>3</v>
      </c>
      <c r="W1614" s="7"/>
    </row>
    <row r="1615" spans="1:23" ht="15.75" customHeight="1">
      <c r="A1615" s="7"/>
      <c r="B1615" s="7" t="s">
        <v>5959</v>
      </c>
      <c r="C1615" s="7" t="s">
        <v>6692</v>
      </c>
      <c r="D1615" s="74" t="s">
        <v>6693</v>
      </c>
      <c r="E1615" s="7" t="s">
        <v>6694</v>
      </c>
      <c r="F1615" s="71" t="s">
        <v>6695</v>
      </c>
      <c r="G1615" s="7" t="s">
        <v>6696</v>
      </c>
      <c r="H1615" s="7" t="s">
        <v>6697</v>
      </c>
      <c r="I1615" s="8"/>
      <c r="J1615" s="13">
        <v>0</v>
      </c>
      <c r="K1615" s="7" t="s">
        <v>5514</v>
      </c>
      <c r="L1615" s="7"/>
      <c r="M1615" s="101" t="s">
        <v>1014</v>
      </c>
      <c r="N1615" s="7"/>
      <c r="O1615" s="7"/>
      <c r="P1615" s="7"/>
      <c r="Q1615" s="7"/>
      <c r="R1615" s="7"/>
      <c r="S1615" s="13"/>
      <c r="T1615" s="7"/>
      <c r="U1615" s="7" t="s">
        <v>51</v>
      </c>
      <c r="V1615" s="7">
        <v>3</v>
      </c>
      <c r="W1615" s="7"/>
    </row>
    <row r="1616" spans="1:23" ht="15.75" customHeight="1">
      <c r="A1616" s="7"/>
      <c r="B1616" s="7" t="s">
        <v>5959</v>
      </c>
      <c r="C1616" s="7" t="s">
        <v>6698</v>
      </c>
      <c r="D1616" s="74" t="s">
        <v>6699</v>
      </c>
      <c r="E1616" s="7" t="s">
        <v>6700</v>
      </c>
      <c r="F1616" s="71" t="s">
        <v>6701</v>
      </c>
      <c r="G1616" s="7" t="s">
        <v>6702</v>
      </c>
      <c r="H1616" s="7" t="s">
        <v>6703</v>
      </c>
      <c r="I1616" s="8"/>
      <c r="J1616" s="13">
        <v>0</v>
      </c>
      <c r="K1616" s="7" t="s">
        <v>5514</v>
      </c>
      <c r="L1616" s="7"/>
      <c r="M1616" s="101" t="s">
        <v>1014</v>
      </c>
      <c r="N1616" s="7"/>
      <c r="O1616" s="7"/>
      <c r="P1616" s="7"/>
      <c r="Q1616" s="7"/>
      <c r="R1616" s="7"/>
      <c r="S1616" s="13"/>
      <c r="T1616" s="7"/>
      <c r="U1616" s="7" t="s">
        <v>51</v>
      </c>
      <c r="V1616" s="7">
        <v>3</v>
      </c>
      <c r="W1616" s="7"/>
    </row>
    <row r="1617" spans="1:23" ht="15.75" customHeight="1">
      <c r="A1617" s="7"/>
      <c r="B1617" s="7" t="s">
        <v>5959</v>
      </c>
      <c r="C1617" s="7" t="s">
        <v>6704</v>
      </c>
      <c r="D1617" s="14" t="s">
        <v>6705</v>
      </c>
      <c r="E1617" s="7" t="s">
        <v>6706</v>
      </c>
      <c r="F1617" s="71" t="s">
        <v>6707</v>
      </c>
      <c r="G1617" s="7" t="s">
        <v>6708</v>
      </c>
      <c r="H1617" s="7" t="s">
        <v>6709</v>
      </c>
      <c r="I1617" s="8"/>
      <c r="J1617" s="13">
        <v>0</v>
      </c>
      <c r="K1617" s="7" t="s">
        <v>5514</v>
      </c>
      <c r="L1617" s="7"/>
      <c r="M1617" s="101" t="s">
        <v>1014</v>
      </c>
      <c r="N1617" s="7"/>
      <c r="O1617" s="7"/>
      <c r="P1617" s="7"/>
      <c r="Q1617" s="7"/>
      <c r="R1617" s="7"/>
      <c r="S1617" s="13"/>
      <c r="T1617" s="7"/>
      <c r="U1617" s="7" t="s">
        <v>51</v>
      </c>
      <c r="V1617" s="7">
        <v>3</v>
      </c>
      <c r="W1617" s="7"/>
    </row>
    <row r="1618" spans="1:23" ht="15.75" customHeight="1">
      <c r="A1618" s="7"/>
      <c r="B1618" s="7" t="s">
        <v>839</v>
      </c>
      <c r="C1618" s="7" t="s">
        <v>6710</v>
      </c>
      <c r="D1618" s="14"/>
      <c r="E1618" s="7"/>
      <c r="F1618" s="7"/>
      <c r="G1618" s="7"/>
      <c r="H1618" s="7"/>
      <c r="I1618" s="8"/>
      <c r="J1618" s="13">
        <v>0</v>
      </c>
      <c r="K1618" s="7"/>
      <c r="L1618" s="7"/>
      <c r="M1618" s="101"/>
      <c r="N1618" s="7"/>
      <c r="O1618" s="7"/>
      <c r="P1618" s="7"/>
      <c r="Q1618" s="7"/>
      <c r="R1618" s="7"/>
      <c r="S1618" s="13" t="s">
        <v>51</v>
      </c>
      <c r="T1618" s="7"/>
      <c r="U1618" s="7"/>
      <c r="V1618" s="7"/>
      <c r="W1618" s="7"/>
    </row>
    <row r="1619" spans="1:23" ht="15.75" customHeight="1">
      <c r="A1619" s="7"/>
      <c r="B1619" s="8" t="s">
        <v>58</v>
      </c>
      <c r="C1619" s="7" t="s">
        <v>6711</v>
      </c>
      <c r="D1619" s="9"/>
      <c r="E1619" s="8"/>
      <c r="F1619" s="8"/>
      <c r="G1619" s="8"/>
      <c r="H1619" s="8"/>
      <c r="I1619" s="8"/>
      <c r="J1619" s="13">
        <v>0</v>
      </c>
      <c r="K1619" s="8"/>
      <c r="L1619" s="8"/>
      <c r="M1619" s="101" t="s">
        <v>1014</v>
      </c>
      <c r="N1619" s="8"/>
      <c r="O1619" s="8"/>
      <c r="P1619" s="8"/>
      <c r="Q1619" s="8"/>
      <c r="R1619" s="7" t="s">
        <v>60</v>
      </c>
      <c r="S1619" s="13"/>
      <c r="T1619" s="7"/>
      <c r="U1619" s="7"/>
      <c r="V1619" s="7"/>
      <c r="W1619" s="8"/>
    </row>
    <row r="1620" spans="1:23" ht="15.75" customHeight="1">
      <c r="A1620" s="7"/>
      <c r="B1620" s="7" t="s">
        <v>81</v>
      </c>
      <c r="C1620" s="7" t="s">
        <v>6712</v>
      </c>
      <c r="D1620" s="7" t="s">
        <v>6713</v>
      </c>
      <c r="E1620" s="7" t="s">
        <v>6714</v>
      </c>
      <c r="F1620" s="71" t="s">
        <v>6715</v>
      </c>
      <c r="G1620" s="7" t="s">
        <v>6716</v>
      </c>
      <c r="H1620" s="7" t="s">
        <v>6717</v>
      </c>
      <c r="I1620" s="7" t="s">
        <v>6718</v>
      </c>
      <c r="J1620" s="13">
        <v>0</v>
      </c>
      <c r="K1620" s="8"/>
      <c r="L1620" s="7"/>
      <c r="M1620" s="101" t="s">
        <v>1014</v>
      </c>
      <c r="N1620" s="7"/>
      <c r="O1620" s="7"/>
      <c r="P1620" s="7"/>
      <c r="Q1620" s="7"/>
      <c r="R1620" s="7"/>
      <c r="S1620" s="13"/>
      <c r="T1620" s="7"/>
      <c r="U1620" s="7"/>
      <c r="V1620" s="13">
        <v>3</v>
      </c>
      <c r="W1620" s="7"/>
    </row>
    <row r="1621" spans="1:23" ht="15.75" customHeight="1">
      <c r="A1621" s="7"/>
      <c r="B1621" s="7" t="s">
        <v>6719</v>
      </c>
      <c r="C1621" s="7" t="s">
        <v>6720</v>
      </c>
      <c r="D1621" s="7" t="s">
        <v>6721</v>
      </c>
      <c r="E1621" s="7" t="s">
        <v>6722</v>
      </c>
      <c r="F1621" s="71" t="s">
        <v>6723</v>
      </c>
      <c r="G1621" s="7" t="s">
        <v>6724</v>
      </c>
      <c r="H1621" s="7" t="s">
        <v>6725</v>
      </c>
      <c r="I1621" s="7" t="s">
        <v>3443</v>
      </c>
      <c r="J1621" s="13">
        <v>0</v>
      </c>
      <c r="K1621" s="7"/>
      <c r="L1621" s="7"/>
      <c r="M1621" s="101" t="s">
        <v>1014</v>
      </c>
      <c r="N1621" s="119" t="s">
        <v>6726</v>
      </c>
      <c r="O1621" s="10" t="s">
        <v>5684</v>
      </c>
      <c r="P1621" s="7"/>
      <c r="Q1621" s="7"/>
      <c r="R1621" s="7"/>
      <c r="S1621" s="13"/>
      <c r="T1621" s="7"/>
      <c r="U1621" s="7"/>
      <c r="V1621" s="13">
        <v>2</v>
      </c>
      <c r="W1621" s="7" t="s">
        <v>6727</v>
      </c>
    </row>
    <row r="1622" spans="1:23" ht="15.75" customHeight="1">
      <c r="A1622" s="7"/>
      <c r="B1622" s="7" t="s">
        <v>102</v>
      </c>
      <c r="C1622" s="7" t="s">
        <v>6728</v>
      </c>
      <c r="D1622" s="9" t="s">
        <v>6729</v>
      </c>
      <c r="E1622" s="7" t="s">
        <v>6730</v>
      </c>
      <c r="F1622" s="71" t="s">
        <v>6731</v>
      </c>
      <c r="G1622" s="7" t="s">
        <v>6732</v>
      </c>
      <c r="H1622" s="74" t="s">
        <v>6733</v>
      </c>
      <c r="I1622" s="411"/>
      <c r="J1622" s="13">
        <v>0</v>
      </c>
      <c r="K1622" s="7"/>
      <c r="L1622" s="7"/>
      <c r="M1622" s="101" t="s">
        <v>1014</v>
      </c>
      <c r="N1622" s="7"/>
      <c r="O1622" s="7"/>
      <c r="P1622" s="7"/>
      <c r="Q1622" s="7"/>
      <c r="R1622" s="7"/>
      <c r="S1622" s="13"/>
      <c r="T1622" s="7"/>
      <c r="U1622" s="7"/>
      <c r="V1622" s="7">
        <v>3</v>
      </c>
      <c r="W1622" s="7" t="s">
        <v>6734</v>
      </c>
    </row>
    <row r="1623" spans="1:23" ht="15.75" customHeight="1">
      <c r="A1623" s="7"/>
      <c r="B1623" s="7" t="s">
        <v>6735</v>
      </c>
      <c r="C1623" s="7" t="s">
        <v>6736</v>
      </c>
      <c r="D1623" s="7" t="s">
        <v>6737</v>
      </c>
      <c r="E1623" s="7" t="s">
        <v>6738</v>
      </c>
      <c r="F1623" s="71" t="s">
        <v>6739</v>
      </c>
      <c r="G1623" s="7" t="s">
        <v>6740</v>
      </c>
      <c r="H1623" s="7" t="s">
        <v>6741</v>
      </c>
      <c r="I1623" s="7"/>
      <c r="J1623" s="13">
        <v>0</v>
      </c>
      <c r="K1623" s="8"/>
      <c r="L1623" s="7"/>
      <c r="M1623" s="101" t="s">
        <v>1014</v>
      </c>
      <c r="N1623" s="7"/>
      <c r="O1623" s="7"/>
      <c r="P1623" s="7"/>
      <c r="Q1623" s="7"/>
      <c r="R1623" s="7"/>
      <c r="S1623" s="13"/>
      <c r="T1623" s="7"/>
      <c r="U1623" s="7"/>
      <c r="V1623" s="7">
        <v>5</v>
      </c>
      <c r="W1623" s="7"/>
    </row>
    <row r="1624" spans="1:23" ht="15.75" customHeight="1">
      <c r="A1624" s="7"/>
      <c r="B1624" s="8" t="s">
        <v>839</v>
      </c>
      <c r="C1624" s="8" t="s">
        <v>6616</v>
      </c>
      <c r="D1624" s="9"/>
      <c r="E1624" s="8"/>
      <c r="F1624" s="8"/>
      <c r="G1624" s="8"/>
      <c r="H1624" s="8"/>
      <c r="I1624" s="8"/>
      <c r="J1624" s="13">
        <v>0</v>
      </c>
      <c r="K1624" s="8"/>
      <c r="L1624" s="8"/>
      <c r="M1624" s="8"/>
      <c r="N1624" s="8"/>
      <c r="O1624" s="8"/>
      <c r="P1624" s="8"/>
      <c r="Q1624" s="8"/>
      <c r="R1624" s="7"/>
      <c r="S1624" s="13" t="s">
        <v>51</v>
      </c>
      <c r="T1624" s="7"/>
      <c r="U1624" s="7"/>
      <c r="V1624" s="7"/>
      <c r="W1624" s="8"/>
    </row>
    <row r="1625" spans="1:23" ht="15.75" customHeight="1">
      <c r="A1625" s="7"/>
      <c r="B1625" s="8" t="s">
        <v>58</v>
      </c>
      <c r="C1625" s="7" t="s">
        <v>6742</v>
      </c>
      <c r="D1625" s="9"/>
      <c r="E1625" s="8"/>
      <c r="F1625" s="8"/>
      <c r="G1625" s="8"/>
      <c r="H1625" s="8"/>
      <c r="I1625" s="8"/>
      <c r="J1625" s="13">
        <v>0</v>
      </c>
      <c r="K1625" s="8"/>
      <c r="L1625" s="8"/>
      <c r="M1625" s="8"/>
      <c r="N1625" s="8"/>
      <c r="O1625" s="8"/>
      <c r="P1625" s="8"/>
      <c r="Q1625" s="8"/>
      <c r="R1625" s="7" t="s">
        <v>60</v>
      </c>
      <c r="S1625" s="13"/>
      <c r="T1625" s="7"/>
      <c r="U1625" s="7"/>
      <c r="V1625" s="7"/>
      <c r="W1625" s="8"/>
    </row>
    <row r="1626" spans="1:23" ht="15.75" customHeight="1">
      <c r="A1626" s="48"/>
      <c r="B1626" s="49" t="s">
        <v>839</v>
      </c>
      <c r="C1626" s="48" t="s">
        <v>6609</v>
      </c>
      <c r="D1626" s="232"/>
      <c r="E1626" s="48"/>
      <c r="F1626" s="48"/>
      <c r="G1626" s="48"/>
      <c r="H1626" s="48"/>
      <c r="I1626" s="48"/>
      <c r="J1626" s="13">
        <v>0</v>
      </c>
      <c r="K1626" s="48"/>
      <c r="L1626" s="48"/>
      <c r="M1626" s="49"/>
      <c r="N1626" s="48"/>
      <c r="O1626" s="48"/>
      <c r="P1626" s="48"/>
      <c r="Q1626" s="48"/>
      <c r="R1626" s="7"/>
      <c r="S1626" s="13" t="s">
        <v>51</v>
      </c>
      <c r="T1626" s="7"/>
      <c r="U1626" s="7"/>
      <c r="V1626" s="7"/>
      <c r="W1626" s="49"/>
    </row>
    <row r="1627" spans="1:23" ht="15.75" customHeight="1">
      <c r="A1627" s="7" t="s">
        <v>71</v>
      </c>
      <c r="B1627" s="8" t="s">
        <v>63</v>
      </c>
      <c r="C1627" s="8" t="s">
        <v>6743</v>
      </c>
      <c r="D1627" s="16" t="s">
        <v>6744</v>
      </c>
      <c r="E1627" s="15"/>
      <c r="F1627" s="8"/>
      <c r="G1627" s="8"/>
      <c r="H1627" s="8"/>
      <c r="I1627" s="8"/>
      <c r="J1627" s="13" t="s">
        <v>6745</v>
      </c>
      <c r="K1627" s="8"/>
      <c r="L1627" s="8"/>
      <c r="M1627" s="8"/>
      <c r="N1627" s="8"/>
      <c r="O1627" s="8"/>
      <c r="P1627" s="8"/>
      <c r="Q1627" s="8"/>
      <c r="R1627" s="7"/>
      <c r="S1627" s="7"/>
      <c r="T1627" s="7"/>
      <c r="U1627" s="7"/>
      <c r="V1627" s="7"/>
      <c r="W1627" s="13" t="s">
        <v>6745</v>
      </c>
    </row>
    <row r="1628" spans="1:23" ht="15.75" customHeight="1">
      <c r="A1628" s="7" t="s">
        <v>71</v>
      </c>
      <c r="B1628" s="8" t="s">
        <v>63</v>
      </c>
      <c r="C1628" s="10" t="s">
        <v>6746</v>
      </c>
      <c r="D1628" s="7" t="s">
        <v>6747</v>
      </c>
      <c r="E1628" s="7"/>
      <c r="F1628" s="7"/>
      <c r="G1628" s="7"/>
      <c r="H1628" s="7"/>
      <c r="I1628" s="7"/>
      <c r="J1628" s="13" t="s">
        <v>6745</v>
      </c>
      <c r="K1628" s="7"/>
      <c r="L1628" s="7"/>
      <c r="M1628" s="7"/>
      <c r="N1628" s="7"/>
      <c r="O1628" s="7"/>
      <c r="P1628" s="7"/>
      <c r="Q1628" s="7"/>
      <c r="R1628" s="7"/>
      <c r="S1628" s="7"/>
      <c r="T1628" s="7"/>
      <c r="U1628" s="7"/>
      <c r="V1628" s="7"/>
      <c r="W1628" s="13"/>
    </row>
    <row r="1629" spans="1:23" ht="15.75" customHeight="1">
      <c r="A1629" s="7" t="s">
        <v>71</v>
      </c>
      <c r="B1629" s="7" t="s">
        <v>58</v>
      </c>
      <c r="C1629" s="7" t="s">
        <v>6748</v>
      </c>
      <c r="D1629" s="7"/>
      <c r="E1629" s="7"/>
      <c r="F1629" s="7"/>
      <c r="G1629" s="7"/>
      <c r="H1629" s="7"/>
      <c r="I1629" s="7"/>
      <c r="J1629" s="13" t="s">
        <v>6745</v>
      </c>
      <c r="K1629" s="7"/>
      <c r="L1629" s="7"/>
      <c r="M1629" s="7"/>
      <c r="N1629" s="7"/>
      <c r="O1629" s="7"/>
      <c r="P1629" s="7"/>
      <c r="Q1629" s="7"/>
      <c r="R1629" s="7" t="s">
        <v>70</v>
      </c>
      <c r="S1629" s="7"/>
      <c r="T1629" s="7"/>
      <c r="U1629" s="7"/>
      <c r="V1629" s="7"/>
      <c r="W1629" s="13" t="s">
        <v>6745</v>
      </c>
    </row>
    <row r="1630" spans="1:23" ht="15.75" customHeight="1">
      <c r="A1630" s="7" t="s">
        <v>71</v>
      </c>
      <c r="B1630" s="7" t="s">
        <v>66</v>
      </c>
      <c r="C1630" s="7" t="s">
        <v>6749</v>
      </c>
      <c r="D1630" s="7"/>
      <c r="E1630" s="7"/>
      <c r="F1630" s="7"/>
      <c r="G1630" s="7"/>
      <c r="H1630" s="7"/>
      <c r="I1630" s="8"/>
      <c r="J1630" s="13" t="s">
        <v>6745</v>
      </c>
      <c r="K1630" s="7"/>
      <c r="L1630" s="7"/>
      <c r="M1630" s="7"/>
      <c r="N1630" s="7"/>
      <c r="O1630" s="7"/>
      <c r="P1630" s="7"/>
      <c r="Q1630" s="7"/>
      <c r="R1630" s="7"/>
      <c r="S1630" s="7"/>
      <c r="T1630" s="7"/>
      <c r="U1630" s="7"/>
      <c r="V1630" s="7"/>
      <c r="W1630" s="13" t="s">
        <v>6745</v>
      </c>
    </row>
    <row r="1631" spans="1:23" ht="15.75" customHeight="1">
      <c r="A1631" s="7" t="s">
        <v>71</v>
      </c>
      <c r="B1631" s="10" t="s">
        <v>1186</v>
      </c>
      <c r="C1631" s="7" t="s">
        <v>6750</v>
      </c>
      <c r="D1631" s="13" t="s">
        <v>6751</v>
      </c>
      <c r="E1631" s="13" t="s">
        <v>6752</v>
      </c>
      <c r="F1631" s="71" t="s">
        <v>6753</v>
      </c>
      <c r="G1631" s="7" t="s">
        <v>6754</v>
      </c>
      <c r="H1631" s="395" t="s">
        <v>6755</v>
      </c>
      <c r="I1631" s="7"/>
      <c r="J1631" s="8"/>
      <c r="K1631" s="7"/>
      <c r="L1631" s="7"/>
      <c r="M1631" s="101" t="s">
        <v>1014</v>
      </c>
      <c r="N1631" s="7"/>
      <c r="O1631" s="7"/>
      <c r="P1631" s="7"/>
      <c r="Q1631" s="7"/>
      <c r="R1631" s="7"/>
      <c r="S1631" s="7"/>
      <c r="T1631" s="7"/>
      <c r="U1631" s="7"/>
      <c r="V1631" s="13">
        <v>4</v>
      </c>
      <c r="W1631" s="8"/>
    </row>
    <row r="1632" spans="1:23" ht="15.75" customHeight="1">
      <c r="A1632" s="7" t="s">
        <v>71</v>
      </c>
      <c r="B1632" s="10" t="s">
        <v>6756</v>
      </c>
      <c r="C1632" s="13" t="s">
        <v>6757</v>
      </c>
      <c r="D1632" s="7" t="s">
        <v>6758</v>
      </c>
      <c r="E1632" s="13" t="s">
        <v>6759</v>
      </c>
      <c r="F1632" s="123" t="s">
        <v>6760</v>
      </c>
      <c r="G1632" s="13" t="s">
        <v>6761</v>
      </c>
      <c r="H1632" s="395"/>
      <c r="I1632" s="7"/>
      <c r="J1632" s="13" t="s">
        <v>6762</v>
      </c>
      <c r="K1632" s="13"/>
      <c r="L1632" s="7"/>
      <c r="M1632" s="101" t="s">
        <v>1014</v>
      </c>
      <c r="N1632" s="7"/>
      <c r="O1632" s="7"/>
      <c r="P1632" s="7"/>
      <c r="Q1632" s="7"/>
      <c r="R1632" s="7"/>
      <c r="S1632" s="7"/>
      <c r="T1632" s="7"/>
      <c r="U1632" s="7"/>
      <c r="V1632" s="13"/>
      <c r="W1632" s="13" t="s">
        <v>6762</v>
      </c>
    </row>
    <row r="1633" spans="1:23" ht="15.75" customHeight="1">
      <c r="A1633" s="7" t="s">
        <v>71</v>
      </c>
      <c r="B1633" s="10" t="s">
        <v>6763</v>
      </c>
      <c r="C1633" s="13" t="s">
        <v>6764</v>
      </c>
      <c r="D1633" s="7" t="s">
        <v>6765</v>
      </c>
      <c r="E1633" s="13" t="s">
        <v>6766</v>
      </c>
      <c r="F1633" s="123" t="s">
        <v>6767</v>
      </c>
      <c r="G1633" s="13" t="s">
        <v>6768</v>
      </c>
      <c r="H1633" s="395"/>
      <c r="I1633" s="7"/>
      <c r="J1633" s="13" t="s">
        <v>6762</v>
      </c>
      <c r="K1633" s="13"/>
      <c r="L1633" s="7"/>
      <c r="M1633" s="101" t="s">
        <v>1014</v>
      </c>
      <c r="N1633" s="7"/>
      <c r="O1633" s="7"/>
      <c r="P1633" s="7"/>
      <c r="Q1633" s="7"/>
      <c r="R1633" s="7"/>
      <c r="S1633" s="7"/>
      <c r="T1633" s="7"/>
      <c r="U1633" s="7"/>
      <c r="V1633" s="13"/>
      <c r="W1633" s="13" t="s">
        <v>6762</v>
      </c>
    </row>
    <row r="1634" spans="1:23" ht="15.75" customHeight="1">
      <c r="A1634" s="7" t="s">
        <v>71</v>
      </c>
      <c r="B1634" s="10" t="s">
        <v>6769</v>
      </c>
      <c r="C1634" s="13" t="s">
        <v>6770</v>
      </c>
      <c r="D1634" s="7" t="s">
        <v>6771</v>
      </c>
      <c r="E1634" s="13" t="s">
        <v>6772</v>
      </c>
      <c r="F1634" s="123" t="s">
        <v>6773</v>
      </c>
      <c r="G1634" s="13" t="s">
        <v>6774</v>
      </c>
      <c r="H1634" s="395"/>
      <c r="I1634" s="13" t="s">
        <v>6775</v>
      </c>
      <c r="J1634" s="13" t="s">
        <v>6762</v>
      </c>
      <c r="K1634" s="13"/>
      <c r="L1634" s="7"/>
      <c r="M1634" s="101" t="s">
        <v>1014</v>
      </c>
      <c r="N1634" s="101" t="s">
        <v>2797</v>
      </c>
      <c r="O1634" s="101" t="s">
        <v>2798</v>
      </c>
      <c r="P1634" s="7"/>
      <c r="Q1634" s="7"/>
      <c r="R1634" s="7"/>
      <c r="S1634" s="7"/>
      <c r="T1634" s="7"/>
      <c r="U1634" s="7"/>
      <c r="V1634" s="13"/>
      <c r="W1634" s="13" t="s">
        <v>6762</v>
      </c>
    </row>
    <row r="1635" spans="1:23" ht="15.75" customHeight="1">
      <c r="A1635" s="7" t="s">
        <v>71</v>
      </c>
      <c r="B1635" s="10" t="s">
        <v>102</v>
      </c>
      <c r="C1635" s="13" t="s">
        <v>6776</v>
      </c>
      <c r="D1635" s="13" t="s">
        <v>6777</v>
      </c>
      <c r="E1635" s="13" t="s">
        <v>6778</v>
      </c>
      <c r="F1635" s="123" t="s">
        <v>6779</v>
      </c>
      <c r="G1635" s="13" t="s">
        <v>6780</v>
      </c>
      <c r="H1635" s="395"/>
      <c r="I1635" s="7"/>
      <c r="J1635" s="13" t="s">
        <v>6781</v>
      </c>
      <c r="K1635" s="13"/>
      <c r="L1635" s="7"/>
      <c r="M1635" s="101" t="s">
        <v>1014</v>
      </c>
      <c r="N1635" s="7"/>
      <c r="O1635" s="7"/>
      <c r="P1635" s="7"/>
      <c r="Q1635" s="7"/>
      <c r="R1635" s="7"/>
      <c r="S1635" s="7"/>
      <c r="T1635" s="7"/>
      <c r="U1635" s="7"/>
      <c r="V1635" s="13"/>
      <c r="W1635" s="13" t="s">
        <v>6782</v>
      </c>
    </row>
    <row r="1636" spans="1:23" ht="15.75" customHeight="1">
      <c r="A1636" s="7" t="s">
        <v>71</v>
      </c>
      <c r="B1636" s="10" t="s">
        <v>6783</v>
      </c>
      <c r="C1636" s="13" t="s">
        <v>6784</v>
      </c>
      <c r="D1636" s="7" t="s">
        <v>6785</v>
      </c>
      <c r="E1636" s="13" t="s">
        <v>6786</v>
      </c>
      <c r="F1636" s="123" t="s">
        <v>6787</v>
      </c>
      <c r="G1636" s="13" t="s">
        <v>6788</v>
      </c>
      <c r="H1636" s="395"/>
      <c r="I1636" s="13" t="s">
        <v>6775</v>
      </c>
      <c r="J1636" s="13" t="s">
        <v>6789</v>
      </c>
      <c r="K1636" s="13"/>
      <c r="L1636" s="7"/>
      <c r="M1636" s="101" t="s">
        <v>1014</v>
      </c>
      <c r="N1636" s="101" t="s">
        <v>2797</v>
      </c>
      <c r="O1636" s="101" t="s">
        <v>2798</v>
      </c>
      <c r="P1636" s="7"/>
      <c r="Q1636" s="7"/>
      <c r="R1636" s="7"/>
      <c r="S1636" s="7"/>
      <c r="T1636" s="7"/>
      <c r="U1636" s="7"/>
      <c r="V1636" s="13"/>
      <c r="W1636" s="13" t="s">
        <v>6789</v>
      </c>
    </row>
    <row r="1637" spans="1:23" ht="15.75" customHeight="1">
      <c r="A1637" s="7" t="s">
        <v>71</v>
      </c>
      <c r="B1637" s="10" t="s">
        <v>102</v>
      </c>
      <c r="C1637" s="13" t="s">
        <v>6790</v>
      </c>
      <c r="D1637" s="13" t="s">
        <v>6791</v>
      </c>
      <c r="E1637" s="13" t="s">
        <v>6792</v>
      </c>
      <c r="F1637" s="123" t="s">
        <v>6793</v>
      </c>
      <c r="G1637" s="13" t="s">
        <v>6794</v>
      </c>
      <c r="H1637" s="395"/>
      <c r="I1637" s="7"/>
      <c r="J1637" s="13" t="s">
        <v>6795</v>
      </c>
      <c r="K1637" s="13"/>
      <c r="L1637" s="7"/>
      <c r="M1637" s="101" t="s">
        <v>1014</v>
      </c>
      <c r="N1637" s="7"/>
      <c r="O1637" s="7"/>
      <c r="P1637" s="7"/>
      <c r="Q1637" s="7"/>
      <c r="R1637" s="7"/>
      <c r="S1637" s="7"/>
      <c r="T1637" s="7"/>
      <c r="U1637" s="7"/>
      <c r="V1637" s="13"/>
      <c r="W1637" s="13" t="s">
        <v>6782</v>
      </c>
    </row>
    <row r="1638" spans="1:23" ht="15.75" customHeight="1">
      <c r="A1638" s="7" t="s">
        <v>71</v>
      </c>
      <c r="B1638" s="10" t="s">
        <v>6796</v>
      </c>
      <c r="C1638" s="13" t="s">
        <v>6797</v>
      </c>
      <c r="D1638" s="13" t="s">
        <v>6798</v>
      </c>
      <c r="E1638" s="13" t="s">
        <v>6799</v>
      </c>
      <c r="F1638" s="123" t="s">
        <v>6800</v>
      </c>
      <c r="G1638" s="13" t="s">
        <v>6801</v>
      </c>
      <c r="H1638" s="395"/>
      <c r="I1638" s="13" t="s">
        <v>6775</v>
      </c>
      <c r="J1638" s="13" t="s">
        <v>6802</v>
      </c>
      <c r="K1638" s="13"/>
      <c r="L1638" s="7"/>
      <c r="M1638" s="101" t="s">
        <v>1014</v>
      </c>
      <c r="N1638" s="101" t="s">
        <v>2797</v>
      </c>
      <c r="O1638" s="101" t="s">
        <v>2798</v>
      </c>
      <c r="P1638" s="7"/>
      <c r="Q1638" s="7"/>
      <c r="R1638" s="7"/>
      <c r="S1638" s="7"/>
      <c r="T1638" s="7"/>
      <c r="U1638" s="7"/>
      <c r="V1638" s="13"/>
      <c r="W1638" s="13" t="s">
        <v>6762</v>
      </c>
    </row>
    <row r="1639" spans="1:23" ht="15.75" customHeight="1">
      <c r="A1639" s="7" t="s">
        <v>71</v>
      </c>
      <c r="B1639" s="10" t="s">
        <v>102</v>
      </c>
      <c r="C1639" s="13" t="s">
        <v>6803</v>
      </c>
      <c r="D1639" s="13" t="s">
        <v>6804</v>
      </c>
      <c r="E1639" s="13" t="s">
        <v>6805</v>
      </c>
      <c r="F1639" s="123" t="s">
        <v>6806</v>
      </c>
      <c r="G1639" s="13" t="s">
        <v>6807</v>
      </c>
      <c r="H1639" s="395"/>
      <c r="I1639" s="7"/>
      <c r="J1639" s="13" t="s">
        <v>6808</v>
      </c>
      <c r="K1639" s="13"/>
      <c r="L1639" s="7"/>
      <c r="M1639" s="101" t="s">
        <v>1014</v>
      </c>
      <c r="N1639" s="7"/>
      <c r="O1639" s="7"/>
      <c r="P1639" s="7"/>
      <c r="Q1639" s="7"/>
      <c r="R1639" s="7"/>
      <c r="S1639" s="7"/>
      <c r="T1639" s="7"/>
      <c r="U1639" s="7"/>
      <c r="V1639" s="13"/>
      <c r="W1639" s="13" t="s">
        <v>6809</v>
      </c>
    </row>
    <row r="1640" spans="1:23" ht="15.75" customHeight="1">
      <c r="A1640" s="7" t="s">
        <v>71</v>
      </c>
      <c r="B1640" s="10" t="s">
        <v>6810</v>
      </c>
      <c r="C1640" s="13" t="s">
        <v>6811</v>
      </c>
      <c r="D1640" s="13" t="s">
        <v>6812</v>
      </c>
      <c r="E1640" s="13" t="s">
        <v>6813</v>
      </c>
      <c r="F1640" s="123" t="s">
        <v>6814</v>
      </c>
      <c r="G1640" s="13" t="s">
        <v>6815</v>
      </c>
      <c r="H1640" s="395"/>
      <c r="I1640" s="13" t="s">
        <v>6816</v>
      </c>
      <c r="J1640" s="13"/>
      <c r="K1640" s="7"/>
      <c r="L1640" s="7"/>
      <c r="M1640" s="101" t="s">
        <v>1014</v>
      </c>
      <c r="N1640" s="7"/>
      <c r="O1640" s="7"/>
      <c r="P1640" s="7"/>
      <c r="Q1640" s="7"/>
      <c r="R1640" s="7"/>
      <c r="S1640" s="7"/>
      <c r="T1640" s="7"/>
      <c r="U1640" s="7"/>
      <c r="V1640" s="13"/>
      <c r="W1640" s="13"/>
    </row>
    <row r="1641" spans="1:23" ht="15.75" customHeight="1">
      <c r="A1641" s="7" t="s">
        <v>71</v>
      </c>
      <c r="B1641" s="10" t="s">
        <v>6817</v>
      </c>
      <c r="C1641" s="13" t="s">
        <v>6818</v>
      </c>
      <c r="D1641" s="13" t="s">
        <v>6819</v>
      </c>
      <c r="E1641" s="13" t="s">
        <v>6820</v>
      </c>
      <c r="F1641" s="123" t="s">
        <v>6821</v>
      </c>
      <c r="G1641" s="13" t="s">
        <v>6822</v>
      </c>
      <c r="H1641" s="395"/>
      <c r="I1641" s="7"/>
      <c r="J1641" s="13" t="s">
        <v>6823</v>
      </c>
      <c r="K1641" s="7"/>
      <c r="L1641" s="7"/>
      <c r="M1641" s="101" t="s">
        <v>1014</v>
      </c>
      <c r="N1641" s="7"/>
      <c r="O1641" s="7"/>
      <c r="P1641" s="7"/>
      <c r="Q1641" s="7"/>
      <c r="R1641" s="7"/>
      <c r="S1641" s="7"/>
      <c r="T1641" s="7"/>
      <c r="U1641" s="7"/>
      <c r="V1641" s="13"/>
      <c r="W1641" s="13" t="s">
        <v>6824</v>
      </c>
    </row>
    <row r="1642" spans="1:23" ht="15.75" customHeight="1">
      <c r="A1642" s="7" t="s">
        <v>71</v>
      </c>
      <c r="B1642" s="10" t="s">
        <v>6825</v>
      </c>
      <c r="C1642" s="13" t="s">
        <v>6826</v>
      </c>
      <c r="D1642" s="13" t="s">
        <v>6827</v>
      </c>
      <c r="E1642" s="13" t="s">
        <v>6828</v>
      </c>
      <c r="F1642" s="13" t="s">
        <v>6829</v>
      </c>
      <c r="G1642" s="13" t="s">
        <v>6830</v>
      </c>
      <c r="H1642" s="395"/>
      <c r="I1642" s="13" t="s">
        <v>2755</v>
      </c>
      <c r="J1642" s="8"/>
      <c r="K1642" s="7"/>
      <c r="L1642" s="7"/>
      <c r="M1642" s="101" t="s">
        <v>1014</v>
      </c>
      <c r="N1642" s="7"/>
      <c r="O1642" s="7"/>
      <c r="P1642" s="7"/>
      <c r="Q1642" s="7"/>
      <c r="R1642" s="7"/>
      <c r="S1642" s="7"/>
      <c r="T1642" s="7"/>
      <c r="U1642" s="7"/>
      <c r="V1642" s="13"/>
      <c r="W1642" s="8"/>
    </row>
    <row r="1643" spans="1:23" ht="15.75" customHeight="1">
      <c r="A1643" s="7" t="s">
        <v>71</v>
      </c>
      <c r="B1643" s="10" t="s">
        <v>102</v>
      </c>
      <c r="C1643" s="13" t="s">
        <v>6831</v>
      </c>
      <c r="D1643" s="13" t="s">
        <v>6832</v>
      </c>
      <c r="E1643" s="13" t="s">
        <v>6833</v>
      </c>
      <c r="F1643" s="123" t="s">
        <v>6834</v>
      </c>
      <c r="G1643" s="13" t="s">
        <v>6835</v>
      </c>
      <c r="H1643" s="395"/>
      <c r="I1643" s="7"/>
      <c r="J1643" s="13" t="s">
        <v>6836</v>
      </c>
      <c r="K1643" s="13"/>
      <c r="L1643" s="7"/>
      <c r="M1643" s="101" t="s">
        <v>1014</v>
      </c>
      <c r="N1643" s="7"/>
      <c r="O1643" s="7"/>
      <c r="P1643" s="7"/>
      <c r="Q1643" s="7"/>
      <c r="R1643" s="7"/>
      <c r="S1643" s="7"/>
      <c r="T1643" s="7"/>
      <c r="U1643" s="7"/>
      <c r="V1643" s="13"/>
      <c r="W1643" s="13" t="s">
        <v>6837</v>
      </c>
    </row>
    <row r="1644" spans="1:23" ht="15.75" customHeight="1">
      <c r="A1644" s="7" t="s">
        <v>71</v>
      </c>
      <c r="B1644" s="8" t="s">
        <v>6838</v>
      </c>
      <c r="C1644" s="7" t="s">
        <v>6839</v>
      </c>
      <c r="D1644" s="7" t="s">
        <v>6840</v>
      </c>
      <c r="E1644" s="7" t="s">
        <v>6841</v>
      </c>
      <c r="F1644" s="71" t="s">
        <v>6842</v>
      </c>
      <c r="G1644" s="7" t="s">
        <v>6843</v>
      </c>
      <c r="H1644" s="395" t="s">
        <v>6844</v>
      </c>
      <c r="I1644" s="7"/>
      <c r="J1644" s="10">
        <v>0</v>
      </c>
      <c r="K1644" s="8"/>
      <c r="L1644" s="7"/>
      <c r="M1644" s="101" t="s">
        <v>1014</v>
      </c>
      <c r="N1644" s="7"/>
      <c r="O1644" s="7"/>
      <c r="P1644" s="7"/>
      <c r="Q1644" s="7"/>
      <c r="R1644" s="7"/>
      <c r="S1644" s="13"/>
      <c r="T1644" s="7"/>
      <c r="U1644" s="7"/>
      <c r="V1644" s="13">
        <v>3</v>
      </c>
      <c r="W1644" s="8" t="s">
        <v>6762</v>
      </c>
    </row>
    <row r="1645" spans="1:23" ht="15.75" customHeight="1">
      <c r="A1645" s="7" t="s">
        <v>71</v>
      </c>
      <c r="B1645" s="8" t="s">
        <v>6845</v>
      </c>
      <c r="C1645" s="7" t="s">
        <v>6846</v>
      </c>
      <c r="D1645" s="14" t="s">
        <v>6847</v>
      </c>
      <c r="E1645" s="14" t="s">
        <v>6848</v>
      </c>
      <c r="F1645" s="71" t="s">
        <v>6849</v>
      </c>
      <c r="G1645" s="7" t="s">
        <v>6850</v>
      </c>
      <c r="H1645" s="395" t="s">
        <v>6851</v>
      </c>
      <c r="I1645" s="7"/>
      <c r="J1645" s="10">
        <v>0</v>
      </c>
      <c r="K1645" s="8"/>
      <c r="L1645" s="7"/>
      <c r="M1645" s="101" t="s">
        <v>1014</v>
      </c>
      <c r="N1645" s="14" t="s">
        <v>6440</v>
      </c>
      <c r="O1645" s="7" t="s">
        <v>6852</v>
      </c>
      <c r="P1645" s="7"/>
      <c r="Q1645" s="7"/>
      <c r="R1645" s="7"/>
      <c r="S1645" s="13"/>
      <c r="T1645" s="7"/>
      <c r="U1645" s="7"/>
      <c r="V1645" s="13">
        <v>4</v>
      </c>
      <c r="W1645" s="8" t="s">
        <v>6802</v>
      </c>
    </row>
    <row r="1646" spans="1:23" ht="15.75" customHeight="1">
      <c r="A1646" s="7" t="s">
        <v>71</v>
      </c>
      <c r="B1646" s="8" t="s">
        <v>102</v>
      </c>
      <c r="C1646" s="7" t="s">
        <v>6853</v>
      </c>
      <c r="D1646" s="14" t="s">
        <v>1503</v>
      </c>
      <c r="E1646" s="14" t="s">
        <v>1504</v>
      </c>
      <c r="F1646" s="71" t="s">
        <v>1505</v>
      </c>
      <c r="G1646" s="7" t="s">
        <v>1506</v>
      </c>
      <c r="H1646" s="412" t="s">
        <v>6854</v>
      </c>
      <c r="I1646" s="7"/>
      <c r="J1646" s="13" t="str">
        <f>"selected(${"&amp;C1645&amp;"},-77)"</f>
        <v>selected(${s11b_reasnoreturn},-77)</v>
      </c>
      <c r="K1646" s="8"/>
      <c r="L1646" s="7"/>
      <c r="M1646" s="101" t="s">
        <v>1014</v>
      </c>
      <c r="N1646" s="7"/>
      <c r="O1646" s="7"/>
      <c r="P1646" s="7"/>
      <c r="Q1646" s="7"/>
      <c r="R1646" s="7"/>
      <c r="S1646" s="13"/>
      <c r="T1646" s="7"/>
      <c r="U1646" s="7"/>
      <c r="V1646" s="13">
        <v>2</v>
      </c>
      <c r="W1646" s="7" t="s">
        <v>6855</v>
      </c>
    </row>
    <row r="1647" spans="1:23" ht="15.75" customHeight="1">
      <c r="A1647" s="7" t="s">
        <v>71</v>
      </c>
      <c r="B1647" s="8" t="s">
        <v>6856</v>
      </c>
      <c r="C1647" s="7" t="s">
        <v>6857</v>
      </c>
      <c r="D1647" s="14" t="s">
        <v>6858</v>
      </c>
      <c r="E1647" s="14" t="s">
        <v>6859</v>
      </c>
      <c r="F1647" s="71" t="s">
        <v>6860</v>
      </c>
      <c r="G1647" s="7" t="s">
        <v>6861</v>
      </c>
      <c r="H1647" s="395" t="s">
        <v>6862</v>
      </c>
      <c r="I1647" s="7"/>
      <c r="J1647" s="10">
        <v>0</v>
      </c>
      <c r="K1647" s="8"/>
      <c r="L1647" s="7"/>
      <c r="M1647" s="101" t="s">
        <v>1014</v>
      </c>
      <c r="N1647" s="7"/>
      <c r="O1647" s="7"/>
      <c r="P1647" s="7"/>
      <c r="Q1647" s="7"/>
      <c r="R1647" s="7"/>
      <c r="S1647" s="13"/>
      <c r="T1647" s="7"/>
      <c r="U1647" s="7"/>
      <c r="V1647" s="13">
        <v>4</v>
      </c>
      <c r="W1647" s="8" t="s">
        <v>6802</v>
      </c>
    </row>
    <row r="1648" spans="1:23" ht="15.75" customHeight="1">
      <c r="A1648" s="7" t="s">
        <v>71</v>
      </c>
      <c r="B1648" s="8" t="s">
        <v>6863</v>
      </c>
      <c r="C1648" s="7" t="s">
        <v>6864</v>
      </c>
      <c r="D1648" s="14" t="s">
        <v>6865</v>
      </c>
      <c r="E1648" s="14" t="s">
        <v>6866</v>
      </c>
      <c r="F1648" s="71" t="s">
        <v>6867</v>
      </c>
      <c r="G1648" s="7" t="s">
        <v>6868</v>
      </c>
      <c r="H1648" s="395" t="s">
        <v>6869</v>
      </c>
      <c r="I1648" s="7"/>
      <c r="J1648" s="10">
        <v>0</v>
      </c>
      <c r="K1648" s="8"/>
      <c r="L1648" s="7"/>
      <c r="M1648" s="101" t="s">
        <v>1014</v>
      </c>
      <c r="N1648" s="14" t="s">
        <v>6440</v>
      </c>
      <c r="O1648" s="7" t="s">
        <v>6852</v>
      </c>
      <c r="P1648" s="7"/>
      <c r="Q1648" s="7"/>
      <c r="R1648" s="7"/>
      <c r="S1648" s="13"/>
      <c r="T1648" s="7"/>
      <c r="U1648" s="7"/>
      <c r="V1648" s="13">
        <v>2</v>
      </c>
      <c r="W1648" s="8" t="s">
        <v>6802</v>
      </c>
    </row>
    <row r="1649" spans="1:23" ht="15.75" customHeight="1">
      <c r="A1649" s="7" t="s">
        <v>71</v>
      </c>
      <c r="B1649" s="8" t="s">
        <v>102</v>
      </c>
      <c r="C1649" s="7" t="s">
        <v>6870</v>
      </c>
      <c r="D1649" s="14" t="s">
        <v>1503</v>
      </c>
      <c r="E1649" s="14" t="s">
        <v>1504</v>
      </c>
      <c r="F1649" s="71" t="s">
        <v>1505</v>
      </c>
      <c r="G1649" s="7" t="s">
        <v>1506</v>
      </c>
      <c r="H1649" s="412" t="s">
        <v>6854</v>
      </c>
      <c r="I1649" s="7"/>
      <c r="J1649" s="7" t="s">
        <v>6871</v>
      </c>
      <c r="K1649" s="8"/>
      <c r="L1649" s="7"/>
      <c r="M1649" s="101" t="s">
        <v>1014</v>
      </c>
      <c r="N1649" s="7"/>
      <c r="O1649" s="7"/>
      <c r="P1649" s="7"/>
      <c r="Q1649" s="7"/>
      <c r="R1649" s="7"/>
      <c r="S1649" s="13"/>
      <c r="T1649" s="7"/>
      <c r="U1649" s="7"/>
      <c r="V1649" s="13">
        <v>2</v>
      </c>
      <c r="W1649" s="7" t="s">
        <v>6871</v>
      </c>
    </row>
    <row r="1650" spans="1:23" ht="15.75" customHeight="1">
      <c r="A1650" s="7" t="s">
        <v>71</v>
      </c>
      <c r="B1650" s="10" t="s">
        <v>6872</v>
      </c>
      <c r="C1650" s="7" t="s">
        <v>6873</v>
      </c>
      <c r="D1650" s="14" t="s">
        <v>6874</v>
      </c>
      <c r="E1650" s="14" t="s">
        <v>6875</v>
      </c>
      <c r="F1650" s="71" t="s">
        <v>6876</v>
      </c>
      <c r="G1650" s="7" t="s">
        <v>6877</v>
      </c>
      <c r="H1650" s="395" t="s">
        <v>6878</v>
      </c>
      <c r="I1650" s="77"/>
      <c r="J1650" s="13" t="s">
        <v>6879</v>
      </c>
      <c r="K1650" s="8"/>
      <c r="L1650" s="7"/>
      <c r="M1650" s="101" t="s">
        <v>1014</v>
      </c>
      <c r="N1650" s="7"/>
      <c r="O1650" s="7"/>
      <c r="P1650" s="7"/>
      <c r="Q1650" s="7"/>
      <c r="R1650" s="7"/>
      <c r="S1650" s="13"/>
      <c r="T1650" s="7"/>
      <c r="U1650" s="7"/>
      <c r="V1650" s="13">
        <v>5</v>
      </c>
      <c r="W1650" s="7" t="s">
        <v>6880</v>
      </c>
    </row>
    <row r="1651" spans="1:23" ht="15.75" customHeight="1">
      <c r="A1651" s="7" t="s">
        <v>71</v>
      </c>
      <c r="B1651" s="7" t="s">
        <v>102</v>
      </c>
      <c r="C1651" s="7" t="s">
        <v>6881</v>
      </c>
      <c r="D1651" s="9" t="s">
        <v>6882</v>
      </c>
      <c r="E1651" s="7" t="s">
        <v>6730</v>
      </c>
      <c r="F1651" s="71" t="s">
        <v>6731</v>
      </c>
      <c r="G1651" s="7" t="s">
        <v>6732</v>
      </c>
      <c r="H1651" s="74" t="s">
        <v>6733</v>
      </c>
      <c r="I1651" s="411"/>
      <c r="J1651" s="7" t="s">
        <v>6883</v>
      </c>
      <c r="K1651" s="7"/>
      <c r="L1651" s="7"/>
      <c r="M1651" s="101" t="s">
        <v>1014</v>
      </c>
      <c r="N1651" s="7"/>
      <c r="O1651" s="7"/>
      <c r="P1651" s="7"/>
      <c r="Q1651" s="7"/>
      <c r="R1651" s="7"/>
      <c r="S1651" s="13"/>
      <c r="T1651" s="7"/>
      <c r="U1651" s="7"/>
      <c r="V1651" s="13">
        <v>5</v>
      </c>
      <c r="W1651" s="7" t="s">
        <v>6883</v>
      </c>
    </row>
    <row r="1652" spans="1:23" ht="15.75" customHeight="1">
      <c r="A1652" s="13" t="s">
        <v>71</v>
      </c>
      <c r="B1652" s="13" t="s">
        <v>1186</v>
      </c>
      <c r="C1652" s="13" t="s">
        <v>6884</v>
      </c>
      <c r="D1652" s="14" t="s">
        <v>6885</v>
      </c>
      <c r="E1652" s="13" t="s">
        <v>6886</v>
      </c>
      <c r="F1652" s="123" t="s">
        <v>6887</v>
      </c>
      <c r="G1652" s="13" t="s">
        <v>6888</v>
      </c>
      <c r="H1652" s="7"/>
      <c r="I1652" s="7"/>
      <c r="J1652" s="13"/>
      <c r="K1652" s="7"/>
      <c r="L1652" s="7"/>
      <c r="M1652" s="101" t="s">
        <v>1014</v>
      </c>
      <c r="N1652" s="7"/>
      <c r="O1652" s="7"/>
      <c r="P1652" s="7"/>
      <c r="Q1652" s="7"/>
      <c r="R1652" s="7"/>
      <c r="S1652" s="7"/>
      <c r="T1652" s="7"/>
      <c r="U1652" s="7"/>
      <c r="V1652" s="7"/>
      <c r="W1652" s="7"/>
    </row>
    <row r="1653" spans="1:23" ht="15.75" customHeight="1">
      <c r="A1653" s="7" t="s">
        <v>71</v>
      </c>
      <c r="B1653" s="7" t="s">
        <v>58</v>
      </c>
      <c r="C1653" s="7" t="s">
        <v>6889</v>
      </c>
      <c r="D1653" s="7"/>
      <c r="E1653" s="7"/>
      <c r="F1653" s="7"/>
      <c r="G1653" s="7"/>
      <c r="H1653" s="7"/>
      <c r="I1653" s="7"/>
      <c r="J1653" s="7" t="s">
        <v>6645</v>
      </c>
      <c r="K1653" s="7"/>
      <c r="L1653" s="7"/>
      <c r="M1653" s="7"/>
      <c r="N1653" s="7"/>
      <c r="O1653" s="7"/>
      <c r="P1653" s="7"/>
      <c r="Q1653" s="7"/>
      <c r="R1653" s="7" t="s">
        <v>70</v>
      </c>
      <c r="S1653" s="7"/>
      <c r="T1653" s="7"/>
      <c r="U1653" s="7"/>
      <c r="V1653" s="7"/>
      <c r="W1653" s="7" t="s">
        <v>6645</v>
      </c>
    </row>
    <row r="1654" spans="1:23" ht="15.75" customHeight="1">
      <c r="A1654" s="7" t="s">
        <v>71</v>
      </c>
      <c r="B1654" s="7" t="s">
        <v>839</v>
      </c>
      <c r="C1654" s="7" t="s">
        <v>6749</v>
      </c>
      <c r="D1654" s="7"/>
      <c r="E1654" s="7"/>
      <c r="F1654" s="7"/>
      <c r="G1654" s="7"/>
      <c r="H1654" s="7"/>
      <c r="I1654" s="8"/>
      <c r="J1654" s="8"/>
      <c r="K1654" s="7"/>
      <c r="L1654" s="7"/>
      <c r="M1654" s="7"/>
      <c r="N1654" s="7"/>
      <c r="O1654" s="7"/>
      <c r="P1654" s="7"/>
      <c r="Q1654" s="7"/>
      <c r="R1654" s="7"/>
      <c r="S1654" s="7"/>
      <c r="T1654" s="7"/>
      <c r="U1654" s="7"/>
      <c r="V1654" s="7"/>
      <c r="W1654" s="8"/>
    </row>
    <row r="1655" spans="1:23" ht="15.75" customHeight="1">
      <c r="A1655" s="48"/>
      <c r="B1655" s="51" t="s">
        <v>6890</v>
      </c>
      <c r="C1655" s="48"/>
      <c r="D1655" s="232"/>
      <c r="E1655" s="48"/>
      <c r="F1655" s="48"/>
      <c r="G1655" s="48"/>
      <c r="H1655" s="48"/>
      <c r="I1655" s="48"/>
      <c r="J1655" s="49"/>
      <c r="K1655" s="48"/>
      <c r="L1655" s="48"/>
      <c r="M1655" s="49"/>
      <c r="N1655" s="48"/>
      <c r="O1655" s="48"/>
      <c r="P1655" s="48"/>
      <c r="Q1655" s="48"/>
      <c r="R1655" s="48"/>
      <c r="S1655" s="413" t="s">
        <v>51</v>
      </c>
      <c r="T1655" s="48"/>
      <c r="U1655" s="48"/>
      <c r="V1655" s="48"/>
      <c r="W1655" s="49"/>
    </row>
    <row r="1656" spans="1:23" ht="15.75" customHeight="1">
      <c r="A1656" s="7"/>
      <c r="B1656" s="8" t="s">
        <v>66</v>
      </c>
      <c r="C1656" s="7" t="s">
        <v>6891</v>
      </c>
      <c r="D1656" s="109" t="s">
        <v>6892</v>
      </c>
      <c r="E1656" s="109"/>
      <c r="F1656" s="7"/>
      <c r="G1656" s="7"/>
      <c r="H1656" s="7"/>
      <c r="I1656" s="7"/>
      <c r="J1656" s="8" t="s">
        <v>1122</v>
      </c>
      <c r="K1656" s="7"/>
      <c r="L1656" s="7"/>
      <c r="M1656" s="8"/>
      <c r="N1656" s="7"/>
      <c r="O1656" s="7"/>
      <c r="P1656" s="7"/>
      <c r="Q1656" s="7"/>
      <c r="R1656" s="7"/>
      <c r="S1656" s="7"/>
      <c r="T1656" s="7"/>
      <c r="U1656" s="7"/>
      <c r="V1656" s="7"/>
      <c r="W1656" s="8" t="s">
        <v>1122</v>
      </c>
    </row>
    <row r="1657" spans="1:23" ht="15.75" customHeight="1">
      <c r="A1657" s="7"/>
      <c r="B1657" s="8" t="s">
        <v>63</v>
      </c>
      <c r="C1657" s="8" t="s">
        <v>6893</v>
      </c>
      <c r="D1657" s="15" t="s">
        <v>6894</v>
      </c>
      <c r="E1657" s="15"/>
      <c r="F1657" s="8"/>
      <c r="G1657" s="8"/>
      <c r="H1657" s="8"/>
      <c r="I1657" s="8"/>
      <c r="J1657" s="8"/>
      <c r="K1657" s="8"/>
      <c r="L1657" s="8"/>
      <c r="M1657" s="8"/>
      <c r="N1657" s="8"/>
      <c r="O1657" s="8"/>
      <c r="P1657" s="8"/>
      <c r="Q1657" s="8"/>
      <c r="R1657" s="7"/>
      <c r="S1657" s="7"/>
      <c r="T1657" s="7"/>
      <c r="U1657" s="7"/>
      <c r="V1657" s="7"/>
      <c r="W1657" s="8"/>
    </row>
    <row r="1658" spans="1:23" ht="15.75" customHeight="1">
      <c r="A1658" s="7"/>
      <c r="B1658" s="7" t="s">
        <v>58</v>
      </c>
      <c r="C1658" s="7" t="s">
        <v>6895</v>
      </c>
      <c r="D1658" s="7"/>
      <c r="E1658" s="7"/>
      <c r="F1658" s="7"/>
      <c r="G1658" s="7"/>
      <c r="H1658" s="7"/>
      <c r="I1658" s="7"/>
      <c r="J1658" s="7"/>
      <c r="K1658" s="7"/>
      <c r="L1658" s="7"/>
      <c r="M1658" s="7"/>
      <c r="N1658" s="7"/>
      <c r="O1658" s="7"/>
      <c r="P1658" s="7"/>
      <c r="Q1658" s="7"/>
      <c r="R1658" s="7" t="s">
        <v>70</v>
      </c>
      <c r="S1658" s="7"/>
      <c r="T1658" s="7"/>
      <c r="U1658" s="7"/>
      <c r="V1658" s="7"/>
      <c r="W1658" s="7"/>
    </row>
    <row r="1659" spans="1:23" ht="15.75" customHeight="1">
      <c r="A1659" s="7"/>
      <c r="B1659" s="8" t="s">
        <v>66</v>
      </c>
      <c r="C1659" s="8" t="s">
        <v>6896</v>
      </c>
      <c r="D1659" s="9"/>
      <c r="E1659" s="29"/>
      <c r="F1659" s="29"/>
      <c r="G1659" s="29"/>
      <c r="H1659" s="7"/>
      <c r="I1659" s="8"/>
      <c r="J1659" s="8"/>
      <c r="K1659" s="8"/>
      <c r="L1659" s="8"/>
      <c r="M1659" s="8"/>
      <c r="N1659" s="29"/>
      <c r="O1659" s="8"/>
      <c r="P1659" s="8"/>
      <c r="Q1659" s="8"/>
      <c r="R1659" s="7"/>
      <c r="S1659" s="7"/>
      <c r="T1659" s="7"/>
      <c r="U1659" s="7"/>
      <c r="V1659" s="7"/>
      <c r="W1659" s="8"/>
    </row>
    <row r="1660" spans="1:23" ht="15.75" customHeight="1">
      <c r="A1660" s="7"/>
      <c r="B1660" s="7" t="s">
        <v>81</v>
      </c>
      <c r="C1660" s="8" t="s">
        <v>6897</v>
      </c>
      <c r="D1660" s="25" t="s">
        <v>6898</v>
      </c>
      <c r="E1660" s="29" t="s">
        <v>6899</v>
      </c>
      <c r="F1660" s="414" t="s">
        <v>6900</v>
      </c>
      <c r="G1660" s="29" t="s">
        <v>6901</v>
      </c>
      <c r="H1660" s="29" t="s">
        <v>6902</v>
      </c>
      <c r="I1660" s="28" t="s">
        <v>6903</v>
      </c>
      <c r="J1660" s="8" t="s">
        <v>6904</v>
      </c>
      <c r="K1660" s="8"/>
      <c r="L1660" s="8"/>
      <c r="M1660" s="101" t="s">
        <v>1014</v>
      </c>
      <c r="N1660" s="29"/>
      <c r="O1660" s="8"/>
      <c r="P1660" s="8"/>
      <c r="Q1660" s="8"/>
      <c r="R1660" s="7"/>
      <c r="S1660" s="7"/>
      <c r="T1660" s="7"/>
      <c r="U1660" s="7" t="s">
        <v>51</v>
      </c>
      <c r="V1660" s="7">
        <v>5</v>
      </c>
      <c r="W1660" s="8" t="s">
        <v>6904</v>
      </c>
    </row>
    <row r="1661" spans="1:23" ht="15.75" customHeight="1">
      <c r="A1661" s="7"/>
      <c r="B1661" s="8" t="s">
        <v>102</v>
      </c>
      <c r="C1661" s="8" t="s">
        <v>6905</v>
      </c>
      <c r="D1661" s="9" t="s">
        <v>6906</v>
      </c>
      <c r="E1661" s="9" t="s">
        <v>6907</v>
      </c>
      <c r="F1661" s="414" t="s">
        <v>6908</v>
      </c>
      <c r="G1661" s="29" t="s">
        <v>6909</v>
      </c>
      <c r="H1661" s="29" t="s">
        <v>6910</v>
      </c>
      <c r="I1661" s="29" t="s">
        <v>799</v>
      </c>
      <c r="J1661" s="8" t="s">
        <v>6911</v>
      </c>
      <c r="K1661" s="8"/>
      <c r="L1661" s="8"/>
      <c r="M1661" s="113" t="s">
        <v>1014</v>
      </c>
      <c r="N1661" s="29" t="s">
        <v>801</v>
      </c>
      <c r="O1661" s="13" t="s">
        <v>6912</v>
      </c>
      <c r="P1661" s="8"/>
      <c r="Q1661" s="8"/>
      <c r="R1661" s="7"/>
      <c r="S1661" s="7"/>
      <c r="T1661" s="7"/>
      <c r="U1661" s="7"/>
      <c r="V1661" s="7">
        <v>3</v>
      </c>
      <c r="W1661" s="8" t="s">
        <v>6911</v>
      </c>
    </row>
    <row r="1662" spans="1:23" ht="15.75" customHeight="1">
      <c r="A1662" s="7"/>
      <c r="B1662" s="8" t="s">
        <v>102</v>
      </c>
      <c r="C1662" s="8" t="s">
        <v>6913</v>
      </c>
      <c r="D1662" s="9" t="s">
        <v>6914</v>
      </c>
      <c r="E1662" s="9" t="s">
        <v>805</v>
      </c>
      <c r="F1662" s="414" t="s">
        <v>823</v>
      </c>
      <c r="G1662" s="29" t="s">
        <v>6915</v>
      </c>
      <c r="H1662" s="29" t="s">
        <v>6910</v>
      </c>
      <c r="I1662" s="29" t="s">
        <v>6916</v>
      </c>
      <c r="J1662" s="8" t="s">
        <v>6911</v>
      </c>
      <c r="K1662" s="8"/>
      <c r="L1662" s="8"/>
      <c r="M1662" s="113" t="s">
        <v>1014</v>
      </c>
      <c r="N1662" s="8" t="s">
        <v>6917</v>
      </c>
      <c r="O1662" s="7" t="s">
        <v>6918</v>
      </c>
      <c r="P1662" s="8"/>
      <c r="Q1662" s="8"/>
      <c r="R1662" s="7"/>
      <c r="S1662" s="7"/>
      <c r="T1662" s="7"/>
      <c r="U1662" s="7"/>
      <c r="V1662" s="7">
        <v>3</v>
      </c>
      <c r="W1662" s="8" t="s">
        <v>6911</v>
      </c>
    </row>
    <row r="1663" spans="1:23" ht="15.75" customHeight="1">
      <c r="A1663" s="7"/>
      <c r="B1663" s="10" t="s">
        <v>44</v>
      </c>
      <c r="C1663" s="13" t="s">
        <v>6919</v>
      </c>
      <c r="D1663" s="14"/>
      <c r="E1663" s="29"/>
      <c r="F1663" s="29"/>
      <c r="G1663" s="29"/>
      <c r="H1663" s="29"/>
      <c r="I1663" s="29"/>
      <c r="J1663" s="8"/>
      <c r="K1663" s="13"/>
      <c r="L1663" s="7"/>
      <c r="M1663" s="17"/>
      <c r="N1663" s="29"/>
      <c r="O1663" s="7"/>
      <c r="P1663" s="7"/>
      <c r="Q1663" s="7"/>
      <c r="R1663" s="13" t="s">
        <v>6920</v>
      </c>
      <c r="S1663" s="7"/>
      <c r="T1663" s="7"/>
      <c r="U1663" s="7"/>
      <c r="V1663" s="7"/>
      <c r="W1663" s="8"/>
    </row>
    <row r="1664" spans="1:23" ht="15.75" customHeight="1">
      <c r="A1664" s="7"/>
      <c r="B1664" s="10" t="s">
        <v>6921</v>
      </c>
      <c r="C1664" s="13" t="s">
        <v>6922</v>
      </c>
      <c r="D1664" s="26" t="s">
        <v>6923</v>
      </c>
      <c r="E1664" s="29"/>
      <c r="F1664" s="29"/>
      <c r="G1664" s="29"/>
      <c r="H1664" s="29"/>
      <c r="I1664" s="29"/>
      <c r="J1664" s="8"/>
      <c r="K1664" s="7"/>
      <c r="L1664" s="7"/>
      <c r="M1664" s="113" t="s">
        <v>1014</v>
      </c>
      <c r="N1664" s="29"/>
      <c r="O1664" s="7"/>
      <c r="P1664" s="7"/>
      <c r="Q1664" s="7"/>
      <c r="R1664" s="7"/>
      <c r="S1664" s="7"/>
      <c r="T1664" s="7"/>
      <c r="U1664" s="7"/>
      <c r="V1664" s="7"/>
      <c r="W1664" s="8"/>
    </row>
    <row r="1665" spans="1:23" ht="15.75" customHeight="1">
      <c r="A1665" s="13" t="s">
        <v>294</v>
      </c>
      <c r="B1665" s="8" t="s">
        <v>102</v>
      </c>
      <c r="C1665" s="10" t="s">
        <v>6924</v>
      </c>
      <c r="D1665" s="25" t="s">
        <v>6925</v>
      </c>
      <c r="E1665" s="9" t="s">
        <v>1201</v>
      </c>
      <c r="F1665" s="107" t="s">
        <v>1202</v>
      </c>
      <c r="G1665" s="8" t="s">
        <v>1203</v>
      </c>
      <c r="H1665" s="8" t="s">
        <v>1204</v>
      </c>
      <c r="I1665" s="8"/>
      <c r="J1665" s="10" t="s">
        <v>6926</v>
      </c>
      <c r="K1665" s="8"/>
      <c r="L1665" s="8"/>
      <c r="M1665" s="113" t="s">
        <v>1014</v>
      </c>
      <c r="N1665" s="8"/>
      <c r="O1665" s="8"/>
      <c r="P1665" s="8"/>
      <c r="Q1665" s="8"/>
      <c r="R1665" s="7"/>
      <c r="S1665" s="7"/>
      <c r="T1665" s="7"/>
      <c r="U1665" s="7"/>
      <c r="V1665" s="78">
        <v>6</v>
      </c>
      <c r="W1665" s="10" t="s">
        <v>6926</v>
      </c>
    </row>
    <row r="1666" spans="1:23" ht="15.75" customHeight="1">
      <c r="A1666" s="7"/>
      <c r="B1666" s="10" t="s">
        <v>66</v>
      </c>
      <c r="C1666" s="13" t="s">
        <v>6927</v>
      </c>
      <c r="D1666" s="26"/>
      <c r="E1666" s="29"/>
      <c r="F1666" s="29"/>
      <c r="G1666" s="29"/>
      <c r="H1666" s="29"/>
      <c r="I1666" s="29"/>
      <c r="J1666" s="8"/>
      <c r="K1666" s="13" t="s">
        <v>2705</v>
      </c>
      <c r="L1666" s="7"/>
      <c r="M1666" s="113"/>
      <c r="N1666" s="29"/>
      <c r="O1666" s="7"/>
      <c r="P1666" s="7"/>
      <c r="Q1666" s="7"/>
      <c r="R1666" s="7"/>
      <c r="S1666" s="7"/>
      <c r="T1666" s="7"/>
      <c r="U1666" s="7"/>
      <c r="V1666" s="7"/>
      <c r="W1666" s="8"/>
    </row>
    <row r="1667" spans="1:23" ht="15.75" customHeight="1">
      <c r="A1667" s="13" t="s">
        <v>294</v>
      </c>
      <c r="B1667" s="10" t="s">
        <v>102</v>
      </c>
      <c r="C1667" s="13" t="s">
        <v>6928</v>
      </c>
      <c r="D1667" s="26" t="s">
        <v>6929</v>
      </c>
      <c r="E1667" s="29"/>
      <c r="F1667" s="29"/>
      <c r="G1667" s="29"/>
      <c r="H1667" s="29"/>
      <c r="I1667" s="29" t="s">
        <v>799</v>
      </c>
      <c r="J1667" s="8"/>
      <c r="K1667" s="7"/>
      <c r="L1667" s="7"/>
      <c r="M1667" s="113" t="s">
        <v>1014</v>
      </c>
      <c r="N1667" s="29" t="s">
        <v>801</v>
      </c>
      <c r="O1667" s="13" t="s">
        <v>6912</v>
      </c>
      <c r="P1667" s="7"/>
      <c r="Q1667" s="7"/>
      <c r="R1667" s="7"/>
      <c r="S1667" s="7"/>
      <c r="T1667" s="7"/>
      <c r="U1667" s="7"/>
      <c r="V1667" s="7"/>
      <c r="W1667" s="8"/>
    </row>
    <row r="1668" spans="1:23" ht="15.75" customHeight="1">
      <c r="A1668" s="13" t="s">
        <v>294</v>
      </c>
      <c r="B1668" s="10" t="s">
        <v>6921</v>
      </c>
      <c r="C1668" s="13" t="s">
        <v>6930</v>
      </c>
      <c r="D1668" s="26" t="s">
        <v>6931</v>
      </c>
      <c r="E1668" s="29"/>
      <c r="F1668" s="29"/>
      <c r="G1668" s="29"/>
      <c r="H1668" s="29"/>
      <c r="I1668" s="29"/>
      <c r="J1668" s="8"/>
      <c r="K1668" s="7"/>
      <c r="L1668" s="7"/>
      <c r="M1668" s="113" t="s">
        <v>1014</v>
      </c>
      <c r="N1668" s="29"/>
      <c r="O1668" s="7"/>
      <c r="P1668" s="7"/>
      <c r="Q1668" s="7"/>
      <c r="R1668" s="7"/>
      <c r="S1668" s="7"/>
      <c r="T1668" s="7"/>
      <c r="U1668" s="7"/>
      <c r="V1668" s="7"/>
      <c r="W1668" s="8"/>
    </row>
    <row r="1669" spans="1:23" ht="15.75" customHeight="1">
      <c r="A1669" s="7"/>
      <c r="B1669" s="10" t="s">
        <v>839</v>
      </c>
      <c r="C1669" s="13" t="s">
        <v>6927</v>
      </c>
      <c r="D1669" s="14"/>
      <c r="E1669" s="29"/>
      <c r="F1669" s="29"/>
      <c r="G1669" s="29"/>
      <c r="H1669" s="29"/>
      <c r="I1669" s="29"/>
      <c r="J1669" s="8"/>
      <c r="K1669" s="7"/>
      <c r="L1669" s="7"/>
      <c r="M1669" s="17"/>
      <c r="N1669" s="29"/>
      <c r="O1669" s="7"/>
      <c r="P1669" s="7"/>
      <c r="Q1669" s="7"/>
      <c r="R1669" s="7"/>
      <c r="S1669" s="7"/>
      <c r="T1669" s="7"/>
      <c r="U1669" s="7"/>
      <c r="V1669" s="7"/>
      <c r="W1669" s="8"/>
    </row>
    <row r="1670" spans="1:23" ht="15.75" customHeight="1">
      <c r="A1670" s="13" t="s">
        <v>294</v>
      </c>
      <c r="B1670" s="8" t="s">
        <v>102</v>
      </c>
      <c r="C1670" s="10" t="s">
        <v>6932</v>
      </c>
      <c r="D1670" s="25" t="s">
        <v>6925</v>
      </c>
      <c r="E1670" s="9" t="s">
        <v>1201</v>
      </c>
      <c r="F1670" s="107" t="s">
        <v>1202</v>
      </c>
      <c r="G1670" s="8" t="s">
        <v>1203</v>
      </c>
      <c r="H1670" s="8" t="s">
        <v>1204</v>
      </c>
      <c r="I1670" s="8"/>
      <c r="J1670" s="10" t="s">
        <v>6933</v>
      </c>
      <c r="K1670" s="8"/>
      <c r="L1670" s="8"/>
      <c r="M1670" s="113" t="s">
        <v>1014</v>
      </c>
      <c r="N1670" s="8"/>
      <c r="O1670" s="8"/>
      <c r="P1670" s="8"/>
      <c r="Q1670" s="8"/>
      <c r="R1670" s="7"/>
      <c r="S1670" s="7"/>
      <c r="T1670" s="7"/>
      <c r="U1670" s="7"/>
      <c r="V1670" s="78">
        <v>6</v>
      </c>
      <c r="W1670" s="10" t="s">
        <v>6933</v>
      </c>
    </row>
    <row r="1671" spans="1:23" ht="15.75" customHeight="1">
      <c r="A1671" s="7"/>
      <c r="B1671" s="8" t="s">
        <v>44</v>
      </c>
      <c r="C1671" s="7" t="s">
        <v>6934</v>
      </c>
      <c r="D1671" s="14"/>
      <c r="E1671" s="29"/>
      <c r="F1671" s="29"/>
      <c r="G1671" s="29"/>
      <c r="H1671" s="29"/>
      <c r="I1671" s="29"/>
      <c r="J1671" s="8"/>
      <c r="K1671" s="7"/>
      <c r="L1671" s="7"/>
      <c r="M1671" s="17"/>
      <c r="N1671" s="29"/>
      <c r="O1671" s="7"/>
      <c r="P1671" s="7"/>
      <c r="Q1671" s="7"/>
      <c r="R1671" s="7" t="s">
        <v>6935</v>
      </c>
      <c r="S1671" s="7"/>
      <c r="T1671" s="7"/>
      <c r="U1671" s="7"/>
      <c r="V1671" s="7"/>
      <c r="W1671" s="8"/>
    </row>
    <row r="1672" spans="1:23" ht="15.75" customHeight="1">
      <c r="A1672" s="7"/>
      <c r="B1672" s="7" t="s">
        <v>58</v>
      </c>
      <c r="C1672" s="7" t="s">
        <v>6936</v>
      </c>
      <c r="D1672" s="7"/>
      <c r="E1672" s="7"/>
      <c r="F1672" s="7"/>
      <c r="G1672" s="7"/>
      <c r="H1672" s="7"/>
      <c r="I1672" s="7"/>
      <c r="J1672" s="7"/>
      <c r="K1672" s="7"/>
      <c r="L1672" s="7"/>
      <c r="M1672" s="7"/>
      <c r="N1672" s="7"/>
      <c r="O1672" s="7"/>
      <c r="P1672" s="7"/>
      <c r="Q1672" s="7"/>
      <c r="R1672" s="7" t="s">
        <v>60</v>
      </c>
      <c r="S1672" s="7"/>
      <c r="T1672" s="7"/>
      <c r="U1672" s="7"/>
      <c r="V1672" s="7"/>
      <c r="W1672" s="7"/>
    </row>
    <row r="1673" spans="1:23" ht="15.75" customHeight="1">
      <c r="A1673" s="7"/>
      <c r="B1673" s="8" t="s">
        <v>63</v>
      </c>
      <c r="C1673" s="7" t="s">
        <v>6937</v>
      </c>
      <c r="D1673" s="14" t="s">
        <v>6938</v>
      </c>
      <c r="E1673" s="14"/>
      <c r="F1673" s="7"/>
      <c r="G1673" s="7"/>
      <c r="H1673" s="7"/>
      <c r="I1673" s="7"/>
      <c r="J1673" s="8" t="s">
        <v>6904</v>
      </c>
      <c r="K1673" s="7"/>
      <c r="L1673" s="7"/>
      <c r="M1673" s="7"/>
      <c r="N1673" s="7"/>
      <c r="O1673" s="7"/>
      <c r="P1673" s="7"/>
      <c r="Q1673" s="7"/>
      <c r="R1673" s="7"/>
      <c r="S1673" s="7"/>
      <c r="T1673" s="7"/>
      <c r="U1673" s="7"/>
      <c r="V1673" s="7"/>
      <c r="W1673" s="8" t="s">
        <v>6904</v>
      </c>
    </row>
    <row r="1674" spans="1:23" ht="15.75" customHeight="1">
      <c r="A1674" s="7"/>
      <c r="B1674" s="8" t="s">
        <v>63</v>
      </c>
      <c r="C1674" s="8" t="s">
        <v>6939</v>
      </c>
      <c r="D1674" s="9" t="s">
        <v>6940</v>
      </c>
      <c r="E1674" s="9"/>
      <c r="F1674" s="8"/>
      <c r="G1674" s="8"/>
      <c r="H1674" s="8"/>
      <c r="I1674" s="8"/>
      <c r="J1674" s="8"/>
      <c r="K1674" s="8"/>
      <c r="L1674" s="8"/>
      <c r="M1674" s="8"/>
      <c r="N1674" s="8"/>
      <c r="O1674" s="8"/>
      <c r="P1674" s="8"/>
      <c r="Q1674" s="8"/>
      <c r="R1674" s="7"/>
      <c r="S1674" s="7"/>
      <c r="T1674" s="7"/>
      <c r="U1674" s="7"/>
      <c r="V1674" s="7"/>
      <c r="W1674" s="8"/>
    </row>
    <row r="1675" spans="1:23" ht="15.75" customHeight="1">
      <c r="A1675" s="7"/>
      <c r="B1675" s="7" t="s">
        <v>81</v>
      </c>
      <c r="C1675" s="8" t="s">
        <v>6941</v>
      </c>
      <c r="D1675" s="9" t="s">
        <v>6942</v>
      </c>
      <c r="E1675" s="9" t="s">
        <v>6943</v>
      </c>
      <c r="F1675" s="107" t="s">
        <v>6944</v>
      </c>
      <c r="G1675" s="8" t="s">
        <v>6945</v>
      </c>
      <c r="H1675" s="8"/>
      <c r="I1675" s="8"/>
      <c r="J1675" s="8" t="s">
        <v>6904</v>
      </c>
      <c r="K1675" s="8"/>
      <c r="L1675" s="8">
        <v>0</v>
      </c>
      <c r="M1675" s="8" t="s">
        <v>51</v>
      </c>
      <c r="N1675" s="8"/>
      <c r="O1675" s="8"/>
      <c r="P1675" s="8"/>
      <c r="Q1675" s="8"/>
      <c r="R1675" s="7"/>
      <c r="S1675" s="7"/>
      <c r="T1675" s="7"/>
      <c r="U1675" s="7" t="s">
        <v>51</v>
      </c>
      <c r="V1675" s="7"/>
      <c r="W1675" s="8" t="s">
        <v>6904</v>
      </c>
    </row>
    <row r="1676" spans="1:23" ht="15.75" customHeight="1">
      <c r="A1676" s="7"/>
      <c r="B1676" s="8" t="s">
        <v>6946</v>
      </c>
      <c r="C1676" s="8" t="s">
        <v>6947</v>
      </c>
      <c r="D1676" s="9" t="s">
        <v>6948</v>
      </c>
      <c r="E1676" s="9" t="s">
        <v>6949</v>
      </c>
      <c r="F1676" s="107" t="s">
        <v>6950</v>
      </c>
      <c r="G1676" s="8" t="s">
        <v>6951</v>
      </c>
      <c r="H1676" s="8" t="s">
        <v>6952</v>
      </c>
      <c r="I1676" s="8"/>
      <c r="J1676" s="8" t="s">
        <v>6953</v>
      </c>
      <c r="K1676" s="8"/>
      <c r="L1676" s="8"/>
      <c r="M1676" s="8" t="s">
        <v>51</v>
      </c>
      <c r="N1676" s="8"/>
      <c r="O1676" s="8"/>
      <c r="P1676" s="8"/>
      <c r="Q1676" s="8"/>
      <c r="R1676" s="7"/>
      <c r="S1676" s="7"/>
      <c r="T1676" s="7"/>
      <c r="U1676" s="7"/>
      <c r="V1676" s="7">
        <v>3</v>
      </c>
      <c r="W1676" s="8" t="s">
        <v>6953</v>
      </c>
    </row>
    <row r="1677" spans="1:23" ht="15.75" customHeight="1">
      <c r="A1677" s="7"/>
      <c r="B1677" s="8" t="s">
        <v>102</v>
      </c>
      <c r="C1677" s="8" t="s">
        <v>6954</v>
      </c>
      <c r="D1677" s="9" t="s">
        <v>6955</v>
      </c>
      <c r="E1677" s="9" t="s">
        <v>6956</v>
      </c>
      <c r="F1677" s="415" t="s">
        <v>6957</v>
      </c>
      <c r="G1677" s="411" t="s">
        <v>6958</v>
      </c>
      <c r="H1677" s="411" t="s">
        <v>6959</v>
      </c>
      <c r="I1677" s="411"/>
      <c r="J1677" s="411" t="s">
        <v>6960</v>
      </c>
      <c r="K1677" s="411"/>
      <c r="L1677" s="411"/>
      <c r="M1677" s="8" t="s">
        <v>51</v>
      </c>
      <c r="N1677" s="411"/>
      <c r="O1677" s="411"/>
      <c r="P1677" s="8"/>
      <c r="Q1677" s="8"/>
      <c r="R1677" s="7"/>
      <c r="S1677" s="7"/>
      <c r="T1677" s="7"/>
      <c r="U1677" s="7"/>
      <c r="V1677" s="7">
        <v>3</v>
      </c>
      <c r="W1677" s="411" t="s">
        <v>6960</v>
      </c>
    </row>
    <row r="1678" spans="1:23" ht="37.5" customHeight="1">
      <c r="A1678" s="7"/>
      <c r="B1678" s="8" t="s">
        <v>63</v>
      </c>
      <c r="C1678" s="8" t="s">
        <v>6961</v>
      </c>
      <c r="D1678" s="9" t="s">
        <v>6962</v>
      </c>
      <c r="E1678" s="9"/>
      <c r="F1678" s="411"/>
      <c r="G1678" s="411"/>
      <c r="H1678" s="411"/>
      <c r="I1678" s="411"/>
      <c r="J1678" s="411" t="s">
        <v>6963</v>
      </c>
      <c r="K1678" s="411"/>
      <c r="L1678" s="411"/>
      <c r="M1678" s="411"/>
      <c r="N1678" s="411"/>
      <c r="O1678" s="411"/>
      <c r="P1678" s="8"/>
      <c r="Q1678" s="8"/>
      <c r="R1678" s="7"/>
      <c r="S1678" s="7"/>
      <c r="T1678" s="7"/>
      <c r="U1678" s="7"/>
      <c r="V1678" s="7"/>
      <c r="W1678" s="411" t="s">
        <v>6963</v>
      </c>
    </row>
    <row r="1679" spans="1:23" ht="15.75" customHeight="1">
      <c r="A1679" s="7"/>
      <c r="B1679" s="7" t="s">
        <v>81</v>
      </c>
      <c r="C1679" s="8" t="s">
        <v>6964</v>
      </c>
      <c r="D1679" s="9" t="s">
        <v>6965</v>
      </c>
      <c r="E1679" s="9"/>
      <c r="F1679" s="411"/>
      <c r="G1679" s="411"/>
      <c r="H1679" s="411"/>
      <c r="I1679" s="411"/>
      <c r="J1679" s="8" t="s">
        <v>6904</v>
      </c>
      <c r="K1679" s="8"/>
      <c r="L1679" s="411"/>
      <c r="M1679" s="8" t="s">
        <v>51</v>
      </c>
      <c r="N1679" s="411"/>
      <c r="O1679" s="411"/>
      <c r="P1679" s="8"/>
      <c r="Q1679" s="8"/>
      <c r="R1679" s="7"/>
      <c r="S1679" s="7"/>
      <c r="T1679" s="7"/>
      <c r="U1679" s="7"/>
      <c r="V1679" s="7">
        <v>2</v>
      </c>
      <c r="W1679" s="8" t="s">
        <v>6904</v>
      </c>
    </row>
    <row r="1680" spans="1:23" ht="57.75" customHeight="1">
      <c r="A1680" s="7"/>
      <c r="B1680" s="8" t="s">
        <v>6966</v>
      </c>
      <c r="C1680" s="8" t="s">
        <v>6967</v>
      </c>
      <c r="D1680" s="9" t="s">
        <v>6968</v>
      </c>
      <c r="E1680" s="9"/>
      <c r="F1680" s="411"/>
      <c r="G1680" s="411"/>
      <c r="H1680" s="411"/>
      <c r="I1680" s="411"/>
      <c r="J1680" s="411" t="s">
        <v>6969</v>
      </c>
      <c r="K1680" s="8"/>
      <c r="L1680" s="411"/>
      <c r="M1680" s="8" t="s">
        <v>51</v>
      </c>
      <c r="N1680" s="411" t="s">
        <v>6970</v>
      </c>
      <c r="O1680" s="411" t="s">
        <v>6971</v>
      </c>
      <c r="P1680" s="8"/>
      <c r="Q1680" s="8"/>
      <c r="R1680" s="7"/>
      <c r="S1680" s="7"/>
      <c r="T1680" s="7"/>
      <c r="U1680" s="7"/>
      <c r="V1680" s="7">
        <v>3</v>
      </c>
      <c r="W1680" s="411" t="s">
        <v>6969</v>
      </c>
    </row>
    <row r="1681" spans="1:23" ht="15.75" customHeight="1">
      <c r="A1681" s="7"/>
      <c r="B1681" s="8" t="s">
        <v>839</v>
      </c>
      <c r="C1681" s="8" t="s">
        <v>1120</v>
      </c>
      <c r="D1681" s="9"/>
      <c r="E1681" s="9"/>
      <c r="F1681" s="411"/>
      <c r="G1681" s="411"/>
      <c r="H1681" s="411"/>
      <c r="I1681" s="411"/>
      <c r="J1681" s="411"/>
      <c r="K1681" s="411"/>
      <c r="L1681" s="411"/>
      <c r="M1681" s="411"/>
      <c r="N1681" s="411"/>
      <c r="O1681" s="411"/>
      <c r="P1681" s="8"/>
      <c r="Q1681" s="8"/>
      <c r="R1681" s="7"/>
      <c r="S1681" s="7"/>
      <c r="T1681" s="7"/>
      <c r="U1681" s="7"/>
      <c r="V1681" s="7"/>
      <c r="W1681" s="411"/>
    </row>
    <row r="1682" spans="1:23" ht="15.75" customHeight="1">
      <c r="A1682" s="7"/>
      <c r="B1682" s="8" t="s">
        <v>6972</v>
      </c>
      <c r="C1682" s="8" t="s">
        <v>6973</v>
      </c>
      <c r="D1682" s="9" t="s">
        <v>6974</v>
      </c>
      <c r="E1682" s="9"/>
      <c r="F1682" s="411"/>
      <c r="G1682" s="411"/>
      <c r="H1682" s="9"/>
      <c r="I1682" s="411"/>
      <c r="J1682" s="411"/>
      <c r="K1682" s="411"/>
      <c r="L1682" s="411"/>
      <c r="M1682" s="8" t="s">
        <v>51</v>
      </c>
      <c r="N1682" s="411"/>
      <c r="O1682" s="411"/>
      <c r="P1682" s="8"/>
      <c r="Q1682" s="8"/>
      <c r="R1682" s="7"/>
      <c r="S1682" s="7"/>
      <c r="T1682" s="7"/>
      <c r="U1682" s="7"/>
      <c r="V1682" s="7">
        <v>3</v>
      </c>
      <c r="W1682" s="411"/>
    </row>
    <row r="1683" spans="1:23" ht="54.75" customHeight="1">
      <c r="A1683" s="7"/>
      <c r="B1683" s="8" t="s">
        <v>102</v>
      </c>
      <c r="C1683" s="8" t="s">
        <v>6975</v>
      </c>
      <c r="D1683" s="9" t="s">
        <v>6976</v>
      </c>
      <c r="E1683" s="9"/>
      <c r="F1683" s="9"/>
      <c r="G1683" s="9"/>
      <c r="H1683" s="8"/>
      <c r="I1683" s="10" t="s">
        <v>6977</v>
      </c>
      <c r="J1683" s="27"/>
      <c r="K1683" s="8"/>
      <c r="L1683" s="8"/>
      <c r="M1683" s="8" t="s">
        <v>51</v>
      </c>
      <c r="N1683" s="28" t="s">
        <v>6978</v>
      </c>
      <c r="O1683" s="10" t="s">
        <v>6979</v>
      </c>
      <c r="P1683" s="8"/>
      <c r="Q1683" s="8"/>
      <c r="R1683" s="7"/>
      <c r="S1683" s="7"/>
      <c r="T1683" s="7"/>
      <c r="U1683" s="7"/>
      <c r="V1683" s="7"/>
      <c r="W1683" s="27"/>
    </row>
    <row r="1684" spans="1:23" ht="15.75" customHeight="1">
      <c r="A1684" s="7"/>
      <c r="B1684" s="8" t="s">
        <v>6980</v>
      </c>
      <c r="C1684" s="8" t="s">
        <v>6981</v>
      </c>
      <c r="D1684" s="9" t="s">
        <v>6982</v>
      </c>
      <c r="E1684" s="9"/>
      <c r="F1684" s="411"/>
      <c r="G1684" s="411"/>
      <c r="H1684" s="411"/>
      <c r="I1684" s="411" t="s">
        <v>5328</v>
      </c>
      <c r="J1684" s="8" t="s">
        <v>6904</v>
      </c>
      <c r="K1684" s="8"/>
      <c r="L1684" s="411"/>
      <c r="M1684" s="8" t="s">
        <v>51</v>
      </c>
      <c r="N1684" s="411"/>
      <c r="O1684" s="411"/>
      <c r="P1684" s="8"/>
      <c r="Q1684" s="8"/>
      <c r="R1684" s="7"/>
      <c r="S1684" s="7"/>
      <c r="T1684" s="7"/>
      <c r="U1684" s="7" t="s">
        <v>51</v>
      </c>
      <c r="V1684" s="7"/>
      <c r="W1684" s="8" t="s">
        <v>6904</v>
      </c>
    </row>
    <row r="1685" spans="1:23" ht="15.75" customHeight="1">
      <c r="A1685" s="7"/>
      <c r="B1685" s="8" t="s">
        <v>102</v>
      </c>
      <c r="C1685" s="8" t="s">
        <v>6983</v>
      </c>
      <c r="D1685" s="9" t="s">
        <v>6984</v>
      </c>
      <c r="E1685" s="9"/>
      <c r="F1685" s="9"/>
      <c r="G1685" s="411"/>
      <c r="H1685" s="9"/>
      <c r="I1685" s="411"/>
      <c r="J1685" s="411" t="s">
        <v>6985</v>
      </c>
      <c r="K1685" s="411"/>
      <c r="L1685" s="411"/>
      <c r="M1685" s="8" t="s">
        <v>51</v>
      </c>
      <c r="N1685" s="411"/>
      <c r="O1685" s="411"/>
      <c r="P1685" s="8"/>
      <c r="Q1685" s="8"/>
      <c r="R1685" s="7"/>
      <c r="S1685" s="7"/>
      <c r="T1685" s="7"/>
      <c r="U1685" s="7"/>
      <c r="V1685" s="7"/>
      <c r="W1685" s="411" t="s">
        <v>6985</v>
      </c>
    </row>
    <row r="1686" spans="1:23" ht="15.75" customHeight="1">
      <c r="A1686" s="7"/>
      <c r="B1686" s="8" t="s">
        <v>6986</v>
      </c>
      <c r="C1686" s="8" t="s">
        <v>6987</v>
      </c>
      <c r="D1686" s="9" t="s">
        <v>6988</v>
      </c>
      <c r="E1686" s="9"/>
      <c r="F1686" s="411"/>
      <c r="G1686" s="411"/>
      <c r="H1686" s="411"/>
      <c r="I1686" s="411"/>
      <c r="J1686" s="8" t="s">
        <v>6904</v>
      </c>
      <c r="K1686" s="115"/>
      <c r="L1686" s="411"/>
      <c r="M1686" s="8" t="s">
        <v>51</v>
      </c>
      <c r="N1686" s="411"/>
      <c r="O1686" s="411"/>
      <c r="P1686" s="8"/>
      <c r="Q1686" s="8"/>
      <c r="R1686" s="7"/>
      <c r="S1686" s="7"/>
      <c r="T1686" s="7"/>
      <c r="U1686" s="7"/>
      <c r="V1686" s="7"/>
      <c r="W1686" s="8" t="s">
        <v>6904</v>
      </c>
    </row>
    <row r="1687" spans="1:23" ht="15.75" customHeight="1">
      <c r="A1687" s="7"/>
      <c r="B1687" s="8" t="s">
        <v>6989</v>
      </c>
      <c r="C1687" s="8" t="s">
        <v>6990</v>
      </c>
      <c r="D1687" s="9" t="s">
        <v>6991</v>
      </c>
      <c r="E1687" s="9"/>
      <c r="F1687" s="411"/>
      <c r="G1687" s="411"/>
      <c r="H1687" s="411"/>
      <c r="I1687" s="411"/>
      <c r="J1687" s="8" t="s">
        <v>6904</v>
      </c>
      <c r="K1687" s="115"/>
      <c r="L1687" s="411"/>
      <c r="M1687" s="8" t="s">
        <v>51</v>
      </c>
      <c r="N1687" s="411"/>
      <c r="O1687" s="411"/>
      <c r="P1687" s="8"/>
      <c r="Q1687" s="8"/>
      <c r="R1687" s="7"/>
      <c r="S1687" s="7"/>
      <c r="T1687" s="7"/>
      <c r="U1687" s="7"/>
      <c r="V1687" s="7">
        <v>2</v>
      </c>
      <c r="W1687" s="8" t="s">
        <v>6904</v>
      </c>
    </row>
    <row r="1688" spans="1:23" ht="15.75" customHeight="1">
      <c r="A1688" s="7"/>
      <c r="B1688" s="8" t="s">
        <v>102</v>
      </c>
      <c r="C1688" s="8" t="s">
        <v>6992</v>
      </c>
      <c r="D1688" s="9" t="s">
        <v>6993</v>
      </c>
      <c r="E1688" s="9"/>
      <c r="F1688" s="411"/>
      <c r="G1688" s="411"/>
      <c r="H1688" s="411"/>
      <c r="I1688" s="411"/>
      <c r="J1688" s="411" t="s">
        <v>6994</v>
      </c>
      <c r="K1688" s="411"/>
      <c r="L1688" s="411"/>
      <c r="M1688" s="8" t="s">
        <v>51</v>
      </c>
      <c r="N1688" s="411"/>
      <c r="O1688" s="411"/>
      <c r="P1688" s="8"/>
      <c r="Q1688" s="8"/>
      <c r="R1688" s="7"/>
      <c r="S1688" s="7"/>
      <c r="T1688" s="7"/>
      <c r="U1688" s="7"/>
      <c r="V1688" s="7"/>
      <c r="W1688" s="411" t="s">
        <v>6994</v>
      </c>
    </row>
    <row r="1689" spans="1:23" ht="15.75" customHeight="1">
      <c r="A1689" s="7"/>
      <c r="B1689" s="8" t="s">
        <v>102</v>
      </c>
      <c r="C1689" s="8" t="s">
        <v>6995</v>
      </c>
      <c r="D1689" s="9" t="s">
        <v>6996</v>
      </c>
      <c r="E1689" s="411"/>
      <c r="F1689" s="411"/>
      <c r="G1689" s="411"/>
      <c r="H1689" s="411"/>
      <c r="I1689" s="411" t="s">
        <v>6997</v>
      </c>
      <c r="J1689" s="411"/>
      <c r="K1689" s="411"/>
      <c r="L1689" s="411"/>
      <c r="M1689" s="8" t="s">
        <v>51</v>
      </c>
      <c r="N1689" s="411"/>
      <c r="O1689" s="411"/>
      <c r="P1689" s="8"/>
      <c r="Q1689" s="8"/>
      <c r="R1689" s="7"/>
      <c r="S1689" s="7"/>
      <c r="T1689" s="7"/>
      <c r="U1689" s="7"/>
      <c r="V1689" s="7"/>
      <c r="W1689" s="411"/>
    </row>
    <row r="1690" spans="1:23" ht="15.75" customHeight="1">
      <c r="A1690" s="7"/>
      <c r="B1690" s="8" t="s">
        <v>839</v>
      </c>
      <c r="C1690" s="8" t="s">
        <v>6896</v>
      </c>
      <c r="D1690" s="9" t="s">
        <v>6998</v>
      </c>
      <c r="E1690" s="9"/>
      <c r="F1690" s="8"/>
      <c r="G1690" s="8"/>
      <c r="H1690" s="8"/>
      <c r="I1690" s="8"/>
      <c r="J1690" s="8"/>
      <c r="K1690" s="8"/>
      <c r="L1690" s="8"/>
      <c r="M1690" s="8"/>
      <c r="N1690" s="8"/>
      <c r="O1690" s="8"/>
      <c r="P1690" s="8"/>
      <c r="Q1690" s="8"/>
      <c r="R1690" s="7"/>
      <c r="S1690" s="7"/>
      <c r="T1690" s="7"/>
      <c r="U1690" s="7"/>
      <c r="V1690" s="7"/>
      <c r="W1690" s="8"/>
    </row>
    <row r="1691" spans="1:23" ht="15.75" customHeight="1">
      <c r="A1691" s="17"/>
      <c r="B1691" s="416" t="s">
        <v>58</v>
      </c>
      <c r="C1691" s="417" t="s">
        <v>6999</v>
      </c>
      <c r="D1691" s="418"/>
      <c r="E1691" s="416"/>
      <c r="F1691" s="416"/>
      <c r="G1691" s="416"/>
      <c r="H1691" s="416"/>
      <c r="I1691" s="416"/>
      <c r="J1691" s="416"/>
      <c r="K1691" s="416"/>
      <c r="L1691" s="416"/>
      <c r="M1691" s="416"/>
      <c r="N1691" s="416"/>
      <c r="O1691" s="416"/>
      <c r="P1691" s="416"/>
      <c r="Q1691" s="417"/>
      <c r="R1691" s="17" t="s">
        <v>70</v>
      </c>
      <c r="S1691" s="17"/>
      <c r="T1691" s="17"/>
      <c r="U1691" s="17"/>
      <c r="V1691" s="17"/>
      <c r="W1691" s="416"/>
    </row>
    <row r="1692" spans="1:23" ht="15.75" customHeight="1">
      <c r="A1692" s="7"/>
      <c r="B1692" s="8" t="s">
        <v>58</v>
      </c>
      <c r="C1692" s="7" t="s">
        <v>7000</v>
      </c>
      <c r="D1692" s="9"/>
      <c r="E1692" s="8"/>
      <c r="F1692" s="8"/>
      <c r="G1692" s="8"/>
      <c r="H1692" s="8"/>
      <c r="I1692" s="8"/>
      <c r="J1692" s="8"/>
      <c r="K1692" s="8"/>
      <c r="L1692" s="8"/>
      <c r="M1692" s="8"/>
      <c r="N1692" s="8"/>
      <c r="O1692" s="8"/>
      <c r="P1692" s="8"/>
      <c r="Q1692" s="8"/>
      <c r="R1692" s="7" t="s">
        <v>60</v>
      </c>
      <c r="S1692" s="7"/>
      <c r="T1692" s="7"/>
      <c r="U1692" s="7"/>
      <c r="V1692" s="7"/>
      <c r="W1692" s="8"/>
    </row>
    <row r="1693" spans="1:23" ht="15.75" customHeight="1">
      <c r="A1693" s="11"/>
      <c r="B1693" s="11" t="s">
        <v>7001</v>
      </c>
      <c r="C1693" s="7" t="s">
        <v>7002</v>
      </c>
      <c r="D1693" s="14"/>
      <c r="E1693" s="7"/>
      <c r="F1693" s="7"/>
      <c r="G1693" s="7"/>
      <c r="H1693" s="7"/>
      <c r="I1693" s="7"/>
      <c r="J1693" s="8"/>
      <c r="K1693" s="7"/>
      <c r="L1693" s="7"/>
      <c r="M1693" s="8"/>
      <c r="N1693" s="7"/>
      <c r="O1693" s="7"/>
      <c r="P1693" s="7"/>
      <c r="Q1693" s="7"/>
      <c r="R1693" s="7"/>
      <c r="S1693" s="7"/>
      <c r="T1693" s="7"/>
      <c r="U1693" s="7" t="s">
        <v>51</v>
      </c>
      <c r="V1693" s="7"/>
      <c r="W1693" s="8"/>
    </row>
    <row r="1694" spans="1:23" ht="15.75" customHeight="1">
      <c r="A1694" s="11"/>
      <c r="B1694" s="11" t="s">
        <v>7003</v>
      </c>
      <c r="C1694" s="7" t="s">
        <v>7004</v>
      </c>
      <c r="D1694" s="14"/>
      <c r="E1694" s="7"/>
      <c r="F1694" s="7"/>
      <c r="G1694" s="7"/>
      <c r="H1694" s="7"/>
      <c r="I1694" s="7"/>
      <c r="J1694" s="8"/>
      <c r="K1694" s="7"/>
      <c r="L1694" s="7"/>
      <c r="M1694" s="8"/>
      <c r="N1694" s="7"/>
      <c r="O1694" s="7"/>
      <c r="P1694" s="7"/>
      <c r="Q1694" s="7"/>
      <c r="R1694" s="7"/>
      <c r="S1694" s="7"/>
      <c r="T1694" s="7"/>
      <c r="U1694" s="7"/>
      <c r="V1694" s="7"/>
      <c r="W1694" s="8"/>
    </row>
    <row r="1695" spans="1:23" ht="15.75" customHeight="1">
      <c r="A1695" s="7"/>
      <c r="B1695" s="8" t="s">
        <v>839</v>
      </c>
      <c r="C1695" s="7" t="s">
        <v>6891</v>
      </c>
      <c r="D1695" s="14"/>
      <c r="E1695" s="7"/>
      <c r="F1695" s="7"/>
      <c r="G1695" s="7"/>
      <c r="H1695" s="7"/>
      <c r="I1695" s="7"/>
      <c r="J1695" s="8"/>
      <c r="K1695" s="7"/>
      <c r="L1695" s="7"/>
      <c r="M1695" s="8"/>
      <c r="N1695" s="7"/>
      <c r="O1695" s="7"/>
      <c r="P1695" s="7"/>
      <c r="Q1695" s="7"/>
      <c r="R1695" s="7"/>
      <c r="S1695" s="7"/>
      <c r="T1695" s="7"/>
      <c r="U1695" s="7"/>
      <c r="V1695" s="7"/>
      <c r="W1695" s="8"/>
    </row>
    <row r="1696" spans="1:23" ht="15.75" customHeight="1">
      <c r="A1696" s="7"/>
      <c r="B1696" s="7"/>
      <c r="C1696" s="7"/>
      <c r="D1696" s="14"/>
      <c r="E1696" s="7"/>
      <c r="F1696" s="7"/>
      <c r="G1696" s="7"/>
      <c r="H1696" s="7"/>
      <c r="I1696" s="7"/>
      <c r="J1696" s="7"/>
      <c r="K1696" s="7"/>
      <c r="L1696" s="7"/>
      <c r="M1696" s="7"/>
      <c r="N1696" s="7"/>
      <c r="O1696" s="7"/>
      <c r="P1696" s="7"/>
      <c r="Q1696" s="7"/>
      <c r="R1696" s="7"/>
      <c r="S1696" s="7"/>
      <c r="T1696" s="7"/>
      <c r="U1696" s="7"/>
      <c r="V1696" s="7"/>
      <c r="W1696" s="7"/>
    </row>
    <row r="1697" spans="1:23" ht="15.75" customHeight="1">
      <c r="A1697" s="7"/>
      <c r="B1697" s="7"/>
      <c r="C1697" s="7"/>
      <c r="D1697" s="14"/>
      <c r="E1697" s="7"/>
      <c r="F1697" s="7"/>
      <c r="G1697" s="7"/>
      <c r="H1697" s="7"/>
      <c r="I1697" s="7"/>
      <c r="J1697" s="7"/>
      <c r="K1697" s="7"/>
      <c r="L1697" s="7"/>
      <c r="M1697" s="7"/>
      <c r="N1697" s="7"/>
      <c r="O1697" s="7"/>
      <c r="P1697" s="7"/>
      <c r="Q1697" s="7"/>
      <c r="R1697" s="7"/>
      <c r="S1697" s="7"/>
      <c r="T1697" s="7"/>
      <c r="U1697" s="7"/>
      <c r="V1697" s="7"/>
      <c r="W1697" s="7"/>
    </row>
    <row r="1698" spans="1:23" ht="15.75" customHeight="1">
      <c r="A1698" s="7"/>
      <c r="B1698" s="7"/>
      <c r="C1698" s="7"/>
      <c r="D1698" s="14"/>
      <c r="E1698" s="7"/>
      <c r="F1698" s="7"/>
      <c r="G1698" s="7"/>
      <c r="H1698" s="7"/>
      <c r="I1698" s="7"/>
      <c r="J1698" s="7"/>
      <c r="K1698" s="7"/>
      <c r="L1698" s="7"/>
      <c r="M1698" s="7"/>
      <c r="N1698" s="7"/>
      <c r="O1698" s="7"/>
      <c r="P1698" s="7"/>
      <c r="Q1698" s="7"/>
      <c r="R1698" s="7"/>
      <c r="S1698" s="7"/>
      <c r="T1698" s="7"/>
      <c r="U1698" s="7"/>
      <c r="V1698" s="7"/>
      <c r="W1698" s="7"/>
    </row>
    <row r="1699" spans="1:23" ht="15.75" customHeight="1">
      <c r="A1699" s="7"/>
      <c r="B1699" s="7"/>
      <c r="C1699" s="7"/>
      <c r="D1699" s="14"/>
      <c r="E1699" s="7"/>
      <c r="F1699" s="7"/>
      <c r="G1699" s="7"/>
      <c r="H1699" s="7"/>
      <c r="I1699" s="7"/>
      <c r="J1699" s="7"/>
      <c r="K1699" s="7"/>
      <c r="L1699" s="7"/>
      <c r="M1699" s="7"/>
      <c r="N1699" s="7"/>
      <c r="O1699" s="7"/>
      <c r="P1699" s="7"/>
      <c r="Q1699" s="7"/>
      <c r="R1699" s="7"/>
      <c r="S1699" s="7"/>
      <c r="T1699" s="7"/>
      <c r="U1699" s="7"/>
      <c r="V1699" s="7"/>
      <c r="W1699" s="7"/>
    </row>
    <row r="1700" spans="1:23" ht="15.75" customHeight="1">
      <c r="A1700" s="7"/>
      <c r="B1700" s="7"/>
      <c r="C1700" s="7"/>
      <c r="D1700" s="14"/>
      <c r="E1700" s="7"/>
      <c r="F1700" s="7"/>
      <c r="G1700" s="7"/>
      <c r="H1700" s="7"/>
      <c r="I1700" s="7"/>
      <c r="J1700" s="7"/>
      <c r="K1700" s="7"/>
      <c r="L1700" s="7"/>
      <c r="M1700" s="7"/>
      <c r="N1700" s="7"/>
      <c r="O1700" s="7"/>
      <c r="P1700" s="7"/>
      <c r="Q1700" s="7"/>
      <c r="R1700" s="7"/>
      <c r="S1700" s="7"/>
      <c r="T1700" s="7"/>
      <c r="U1700" s="7"/>
      <c r="V1700" s="7"/>
      <c r="W1700" s="7"/>
    </row>
    <row r="1701" spans="1:23" ht="15.75" customHeight="1">
      <c r="A1701" s="7"/>
      <c r="B1701" s="7"/>
      <c r="C1701" s="7"/>
      <c r="D1701" s="14"/>
      <c r="E1701" s="7"/>
      <c r="F1701" s="7"/>
      <c r="G1701" s="7"/>
      <c r="H1701" s="7"/>
      <c r="I1701" s="7"/>
      <c r="J1701" s="7"/>
      <c r="K1701" s="7"/>
      <c r="L1701" s="7"/>
      <c r="M1701" s="7"/>
      <c r="N1701" s="7"/>
      <c r="O1701" s="7"/>
      <c r="P1701" s="7"/>
      <c r="Q1701" s="7"/>
      <c r="R1701" s="7"/>
      <c r="S1701" s="7"/>
      <c r="T1701" s="7"/>
      <c r="U1701" s="7"/>
      <c r="V1701" s="7"/>
      <c r="W1701" s="7"/>
    </row>
    <row r="1702" spans="1:23" ht="15.75" customHeight="1">
      <c r="A1702" s="7"/>
      <c r="B1702" s="7"/>
      <c r="C1702" s="7"/>
      <c r="D1702" s="14"/>
      <c r="E1702" s="7"/>
      <c r="F1702" s="7"/>
      <c r="G1702" s="7"/>
      <c r="H1702" s="7"/>
      <c r="I1702" s="7"/>
      <c r="J1702" s="7"/>
      <c r="K1702" s="7"/>
      <c r="L1702" s="7"/>
      <c r="M1702" s="7"/>
      <c r="N1702" s="7"/>
      <c r="O1702" s="7"/>
      <c r="P1702" s="7"/>
      <c r="Q1702" s="7"/>
      <c r="R1702" s="7"/>
      <c r="S1702" s="7"/>
      <c r="T1702" s="7"/>
      <c r="U1702" s="7"/>
      <c r="V1702" s="7"/>
      <c r="W1702" s="7"/>
    </row>
    <row r="1703" spans="1:23" ht="15.75" customHeight="1">
      <c r="A1703" s="7"/>
      <c r="B1703" s="7"/>
      <c r="C1703" s="7"/>
      <c r="D1703" s="14"/>
      <c r="E1703" s="7"/>
      <c r="F1703" s="7"/>
      <c r="G1703" s="7"/>
      <c r="H1703" s="7"/>
      <c r="I1703" s="7"/>
      <c r="J1703" s="7"/>
      <c r="K1703" s="7"/>
      <c r="L1703" s="7"/>
      <c r="M1703" s="7"/>
      <c r="N1703" s="7"/>
      <c r="O1703" s="7"/>
      <c r="P1703" s="7"/>
      <c r="Q1703" s="7"/>
      <c r="R1703" s="7"/>
      <c r="S1703" s="7"/>
      <c r="T1703" s="7"/>
      <c r="U1703" s="7"/>
      <c r="V1703" s="7"/>
      <c r="W1703" s="7"/>
    </row>
    <row r="1704" spans="1:23" ht="15.75" customHeight="1">
      <c r="A1704" s="7"/>
      <c r="B1704" s="7"/>
      <c r="C1704" s="7"/>
      <c r="D1704" s="14"/>
      <c r="E1704" s="7"/>
      <c r="F1704" s="7"/>
      <c r="G1704" s="7"/>
      <c r="H1704" s="7"/>
      <c r="I1704" s="7"/>
      <c r="J1704" s="7"/>
      <c r="K1704" s="7"/>
      <c r="L1704" s="7"/>
      <c r="M1704" s="7"/>
      <c r="N1704" s="7"/>
      <c r="O1704" s="7"/>
      <c r="P1704" s="7"/>
      <c r="Q1704" s="7"/>
      <c r="R1704" s="7"/>
      <c r="S1704" s="7"/>
      <c r="T1704" s="7"/>
      <c r="U1704" s="7"/>
      <c r="V1704" s="7"/>
      <c r="W1704" s="7"/>
    </row>
    <row r="1705" spans="1:23" ht="15.75" customHeight="1">
      <c r="A1705" s="7"/>
      <c r="B1705" s="7"/>
      <c r="C1705" s="7"/>
      <c r="D1705" s="14"/>
      <c r="E1705" s="7"/>
      <c r="F1705" s="7"/>
      <c r="G1705" s="7"/>
      <c r="H1705" s="7"/>
      <c r="I1705" s="7"/>
      <c r="J1705" s="7"/>
      <c r="K1705" s="7"/>
      <c r="L1705" s="7"/>
      <c r="M1705" s="7"/>
      <c r="N1705" s="7"/>
      <c r="O1705" s="7"/>
      <c r="P1705" s="7"/>
      <c r="Q1705" s="7"/>
      <c r="R1705" s="7"/>
      <c r="S1705" s="7"/>
      <c r="T1705" s="7"/>
      <c r="U1705" s="7"/>
      <c r="V1705" s="7"/>
      <c r="W1705" s="7"/>
    </row>
    <row r="1706" spans="1:23" ht="15.75" customHeight="1">
      <c r="A1706" s="7"/>
      <c r="B1706" s="7"/>
      <c r="C1706" s="7"/>
      <c r="D1706" s="14"/>
      <c r="E1706" s="7"/>
      <c r="F1706" s="7"/>
      <c r="G1706" s="7"/>
      <c r="H1706" s="7"/>
      <c r="I1706" s="7"/>
      <c r="J1706" s="7"/>
      <c r="K1706" s="7"/>
      <c r="L1706" s="7"/>
      <c r="M1706" s="7"/>
      <c r="N1706" s="7"/>
      <c r="O1706" s="7"/>
      <c r="P1706" s="7"/>
      <c r="Q1706" s="7"/>
      <c r="R1706" s="7"/>
      <c r="S1706" s="7"/>
      <c r="T1706" s="7"/>
      <c r="U1706" s="7"/>
      <c r="V1706" s="7"/>
      <c r="W1706" s="7"/>
    </row>
    <row r="1707" spans="1:23" ht="15.75" customHeight="1">
      <c r="A1707" s="7"/>
      <c r="B1707" s="7"/>
      <c r="C1707" s="7"/>
      <c r="D1707" s="14"/>
      <c r="E1707" s="7"/>
      <c r="F1707" s="7"/>
      <c r="G1707" s="7"/>
      <c r="H1707" s="7"/>
      <c r="I1707" s="7"/>
      <c r="J1707" s="7"/>
      <c r="K1707" s="7"/>
      <c r="L1707" s="7"/>
      <c r="M1707" s="7"/>
      <c r="N1707" s="7"/>
      <c r="O1707" s="7"/>
      <c r="P1707" s="7"/>
      <c r="Q1707" s="7"/>
      <c r="R1707" s="7"/>
      <c r="S1707" s="7"/>
      <c r="T1707" s="7"/>
      <c r="U1707" s="7"/>
      <c r="V1707" s="7"/>
      <c r="W1707" s="7"/>
    </row>
    <row r="1708" spans="1:23" ht="15.75" customHeight="1">
      <c r="A1708" s="7"/>
      <c r="B1708" s="7"/>
      <c r="C1708" s="7"/>
      <c r="D1708" s="14"/>
      <c r="E1708" s="7"/>
      <c r="F1708" s="7"/>
      <c r="G1708" s="7"/>
      <c r="H1708" s="7"/>
      <c r="I1708" s="7"/>
      <c r="J1708" s="7"/>
      <c r="K1708" s="7"/>
      <c r="L1708" s="7"/>
      <c r="M1708" s="7"/>
      <c r="N1708" s="7"/>
      <c r="O1708" s="7"/>
      <c r="P1708" s="7"/>
      <c r="Q1708" s="7"/>
      <c r="R1708" s="7"/>
      <c r="S1708" s="7"/>
      <c r="T1708" s="7"/>
      <c r="U1708" s="7"/>
      <c r="V1708" s="7"/>
      <c r="W1708" s="7"/>
    </row>
    <row r="1709" spans="1:23" ht="15.75" customHeight="1">
      <c r="A1709" s="7"/>
      <c r="B1709" s="7"/>
      <c r="C1709" s="7"/>
      <c r="D1709" s="14"/>
      <c r="E1709" s="7"/>
      <c r="F1709" s="7"/>
      <c r="G1709" s="7"/>
      <c r="H1709" s="7"/>
      <c r="I1709" s="7"/>
      <c r="J1709" s="7"/>
      <c r="K1709" s="7"/>
      <c r="L1709" s="7"/>
      <c r="M1709" s="7"/>
      <c r="N1709" s="7"/>
      <c r="O1709" s="7"/>
      <c r="P1709" s="7"/>
      <c r="Q1709" s="7"/>
      <c r="R1709" s="7"/>
      <c r="S1709" s="7"/>
      <c r="T1709" s="7"/>
      <c r="U1709" s="7"/>
      <c r="V1709" s="7"/>
      <c r="W1709" s="7"/>
    </row>
    <row r="1710" spans="1:23" ht="15.75" customHeight="1">
      <c r="A1710" s="7"/>
      <c r="B1710" s="7"/>
      <c r="C1710" s="7"/>
      <c r="D1710" s="14"/>
      <c r="E1710" s="7"/>
      <c r="F1710" s="7"/>
      <c r="G1710" s="7"/>
      <c r="H1710" s="7"/>
      <c r="I1710" s="7"/>
      <c r="J1710" s="7"/>
      <c r="K1710" s="7"/>
      <c r="L1710" s="7"/>
      <c r="M1710" s="7"/>
      <c r="N1710" s="7"/>
      <c r="O1710" s="7"/>
      <c r="P1710" s="7"/>
      <c r="Q1710" s="7"/>
      <c r="R1710" s="7"/>
      <c r="S1710" s="7"/>
      <c r="T1710" s="7"/>
      <c r="U1710" s="7"/>
      <c r="V1710" s="7"/>
      <c r="W1710" s="7"/>
    </row>
    <row r="1711" spans="1:23" ht="15.75" customHeight="1">
      <c r="A1711" s="7"/>
      <c r="B1711" s="7"/>
      <c r="C1711" s="7"/>
      <c r="D1711" s="14"/>
      <c r="E1711" s="7"/>
      <c r="F1711" s="7"/>
      <c r="G1711" s="7"/>
      <c r="H1711" s="7"/>
      <c r="I1711" s="7"/>
      <c r="J1711" s="7"/>
      <c r="K1711" s="7"/>
      <c r="L1711" s="7"/>
      <c r="M1711" s="7"/>
      <c r="N1711" s="7"/>
      <c r="O1711" s="7"/>
      <c r="P1711" s="7"/>
      <c r="Q1711" s="7"/>
      <c r="R1711" s="7"/>
      <c r="S1711" s="7"/>
      <c r="T1711" s="7"/>
      <c r="U1711" s="7"/>
      <c r="V1711" s="7"/>
      <c r="W1711" s="7"/>
    </row>
    <row r="1712" spans="1:23" ht="15.75" customHeight="1">
      <c r="A1712" s="7"/>
      <c r="B1712" s="7"/>
      <c r="C1712" s="7"/>
      <c r="D1712" s="14"/>
      <c r="E1712" s="7"/>
      <c r="F1712" s="7"/>
      <c r="G1712" s="7"/>
      <c r="H1712" s="7"/>
      <c r="I1712" s="7"/>
      <c r="J1712" s="7"/>
      <c r="K1712" s="7"/>
      <c r="L1712" s="7"/>
      <c r="M1712" s="7"/>
      <c r="N1712" s="7"/>
      <c r="O1712" s="7"/>
      <c r="P1712" s="7"/>
      <c r="Q1712" s="7"/>
      <c r="R1712" s="7"/>
      <c r="S1712" s="7"/>
      <c r="T1712" s="7"/>
      <c r="U1712" s="7"/>
      <c r="V1712" s="7"/>
      <c r="W1712" s="7"/>
    </row>
    <row r="1713" spans="1:23" ht="15.75" customHeight="1">
      <c r="A1713" s="7"/>
      <c r="B1713" s="7"/>
      <c r="C1713" s="7"/>
      <c r="D1713" s="14"/>
      <c r="E1713" s="7"/>
      <c r="F1713" s="7"/>
      <c r="G1713" s="7"/>
      <c r="H1713" s="7"/>
      <c r="I1713" s="7"/>
      <c r="J1713" s="7"/>
      <c r="K1713" s="7"/>
      <c r="L1713" s="7"/>
      <c r="M1713" s="7"/>
      <c r="N1713" s="7"/>
      <c r="O1713" s="7"/>
      <c r="P1713" s="7"/>
      <c r="Q1713" s="7"/>
      <c r="R1713" s="7"/>
      <c r="S1713" s="7"/>
      <c r="T1713" s="7"/>
      <c r="U1713" s="7"/>
      <c r="V1713" s="7"/>
      <c r="W1713" s="7"/>
    </row>
    <row r="1714" spans="1:23" ht="15.75" customHeight="1">
      <c r="A1714" s="7"/>
      <c r="B1714" s="7"/>
      <c r="C1714" s="7"/>
      <c r="D1714" s="14"/>
      <c r="E1714" s="7"/>
      <c r="F1714" s="7"/>
      <c r="G1714" s="7"/>
      <c r="H1714" s="7"/>
      <c r="I1714" s="7"/>
      <c r="J1714" s="7"/>
      <c r="K1714" s="7"/>
      <c r="L1714" s="7"/>
      <c r="M1714" s="7"/>
      <c r="N1714" s="7"/>
      <c r="O1714" s="7"/>
      <c r="P1714" s="7"/>
      <c r="Q1714" s="7"/>
      <c r="R1714" s="7"/>
      <c r="S1714" s="7"/>
      <c r="T1714" s="7"/>
      <c r="U1714" s="7"/>
      <c r="V1714" s="7"/>
      <c r="W1714" s="7"/>
    </row>
    <row r="1715" spans="1:23" ht="15.75" customHeight="1">
      <c r="A1715" s="7"/>
      <c r="B1715" s="7"/>
      <c r="C1715" s="7"/>
      <c r="D1715" s="14"/>
      <c r="E1715" s="7"/>
      <c r="F1715" s="7"/>
      <c r="G1715" s="7"/>
      <c r="H1715" s="7"/>
      <c r="I1715" s="7"/>
      <c r="J1715" s="7"/>
      <c r="K1715" s="7"/>
      <c r="L1715" s="7"/>
      <c r="M1715" s="7"/>
      <c r="N1715" s="7"/>
      <c r="O1715" s="7"/>
      <c r="P1715" s="7"/>
      <c r="Q1715" s="7"/>
      <c r="R1715" s="7"/>
      <c r="S1715" s="7"/>
      <c r="T1715" s="7"/>
      <c r="U1715" s="7"/>
      <c r="V1715" s="7"/>
      <c r="W1715" s="7"/>
    </row>
    <row r="1716" spans="1:23" ht="15.75" customHeight="1">
      <c r="A1716" s="7"/>
      <c r="B1716" s="7"/>
      <c r="C1716" s="7"/>
      <c r="D1716" s="14"/>
      <c r="E1716" s="7"/>
      <c r="F1716" s="7"/>
      <c r="G1716" s="7"/>
      <c r="H1716" s="7"/>
      <c r="I1716" s="7"/>
      <c r="J1716" s="7"/>
      <c r="K1716" s="7"/>
      <c r="L1716" s="7"/>
      <c r="M1716" s="7"/>
      <c r="N1716" s="7"/>
      <c r="O1716" s="7"/>
      <c r="P1716" s="7"/>
      <c r="Q1716" s="7"/>
      <c r="R1716" s="7"/>
      <c r="S1716" s="7"/>
      <c r="T1716" s="7"/>
      <c r="U1716" s="7"/>
      <c r="V1716" s="7"/>
      <c r="W1716" s="7"/>
    </row>
    <row r="1717" spans="1:23" ht="15.75" customHeight="1">
      <c r="A1717" s="7"/>
      <c r="B1717" s="7"/>
      <c r="C1717" s="7"/>
      <c r="D1717" s="14"/>
      <c r="E1717" s="7"/>
      <c r="F1717" s="7"/>
      <c r="G1717" s="7"/>
      <c r="H1717" s="7"/>
      <c r="I1717" s="7"/>
      <c r="J1717" s="7"/>
      <c r="K1717" s="7"/>
      <c r="L1717" s="7"/>
      <c r="M1717" s="7"/>
      <c r="N1717" s="7"/>
      <c r="O1717" s="7"/>
      <c r="P1717" s="7"/>
      <c r="Q1717" s="7"/>
      <c r="R1717" s="7"/>
      <c r="S1717" s="7"/>
      <c r="T1717" s="7"/>
      <c r="U1717" s="7"/>
      <c r="V1717" s="7"/>
      <c r="W1717" s="7"/>
    </row>
    <row r="1718" spans="1:23" ht="15.75" customHeight="1">
      <c r="A1718" s="7"/>
      <c r="B1718" s="7"/>
      <c r="C1718" s="7"/>
      <c r="D1718" s="14"/>
      <c r="E1718" s="7"/>
      <c r="F1718" s="7"/>
      <c r="G1718" s="7"/>
      <c r="H1718" s="7"/>
      <c r="I1718" s="7"/>
      <c r="J1718" s="7"/>
      <c r="K1718" s="7"/>
      <c r="L1718" s="7"/>
      <c r="M1718" s="7"/>
      <c r="N1718" s="7"/>
      <c r="O1718" s="7"/>
      <c r="P1718" s="7"/>
      <c r="Q1718" s="7"/>
      <c r="R1718" s="7"/>
      <c r="S1718" s="7"/>
      <c r="T1718" s="7"/>
      <c r="U1718" s="7"/>
      <c r="V1718" s="7"/>
      <c r="W1718" s="7"/>
    </row>
    <row r="1719" spans="1:23" ht="15.75" customHeight="1">
      <c r="A1719" s="7"/>
      <c r="B1719" s="7"/>
      <c r="C1719" s="7"/>
      <c r="D1719" s="14"/>
      <c r="E1719" s="7"/>
      <c r="F1719" s="7"/>
      <c r="G1719" s="7"/>
      <c r="H1719" s="7"/>
      <c r="I1719" s="7"/>
      <c r="J1719" s="7"/>
      <c r="K1719" s="7"/>
      <c r="L1719" s="7"/>
      <c r="M1719" s="7"/>
      <c r="N1719" s="7"/>
      <c r="O1719" s="7"/>
      <c r="P1719" s="7"/>
      <c r="Q1719" s="7"/>
      <c r="R1719" s="7"/>
      <c r="S1719" s="7"/>
      <c r="T1719" s="7"/>
      <c r="U1719" s="7"/>
      <c r="V1719" s="7"/>
      <c r="W1719" s="7"/>
    </row>
    <row r="1720" spans="1:23" ht="15.75" customHeight="1">
      <c r="A1720" s="7"/>
      <c r="B1720" s="7"/>
      <c r="C1720" s="7"/>
      <c r="D1720" s="14"/>
      <c r="E1720" s="7"/>
      <c r="F1720" s="7"/>
      <c r="G1720" s="7"/>
      <c r="H1720" s="7"/>
      <c r="I1720" s="7"/>
      <c r="J1720" s="7"/>
      <c r="K1720" s="7"/>
      <c r="L1720" s="7"/>
      <c r="M1720" s="7"/>
      <c r="N1720" s="7"/>
      <c r="O1720" s="7"/>
      <c r="P1720" s="7"/>
      <c r="Q1720" s="7"/>
      <c r="R1720" s="7"/>
      <c r="S1720" s="7"/>
      <c r="T1720" s="7"/>
      <c r="U1720" s="7"/>
      <c r="V1720" s="7"/>
      <c r="W1720" s="7"/>
    </row>
    <row r="1721" spans="1:23" ht="15.75" customHeight="1">
      <c r="A1721" s="7"/>
      <c r="B1721" s="7"/>
      <c r="C1721" s="7"/>
      <c r="D1721" s="14"/>
      <c r="E1721" s="7"/>
      <c r="F1721" s="7"/>
      <c r="G1721" s="7"/>
      <c r="H1721" s="7"/>
      <c r="I1721" s="7"/>
      <c r="J1721" s="7"/>
      <c r="K1721" s="7"/>
      <c r="L1721" s="7"/>
      <c r="M1721" s="7"/>
      <c r="N1721" s="7"/>
      <c r="O1721" s="7"/>
      <c r="P1721" s="7"/>
      <c r="Q1721" s="7"/>
      <c r="R1721" s="7"/>
      <c r="S1721" s="7"/>
      <c r="T1721" s="7"/>
      <c r="U1721" s="7"/>
      <c r="V1721" s="7"/>
      <c r="W1721" s="7"/>
    </row>
    <row r="1722" spans="1:23" ht="15.75" customHeight="1">
      <c r="A1722" s="7"/>
      <c r="B1722" s="7"/>
      <c r="C1722" s="7"/>
      <c r="D1722" s="14"/>
      <c r="E1722" s="7"/>
      <c r="F1722" s="7"/>
      <c r="G1722" s="7"/>
      <c r="H1722" s="7"/>
      <c r="I1722" s="7"/>
      <c r="J1722" s="7"/>
      <c r="K1722" s="7"/>
      <c r="L1722" s="7"/>
      <c r="M1722" s="7"/>
      <c r="N1722" s="7"/>
      <c r="O1722" s="7"/>
      <c r="P1722" s="7"/>
      <c r="Q1722" s="7"/>
      <c r="R1722" s="7"/>
      <c r="S1722" s="7"/>
      <c r="T1722" s="7"/>
      <c r="U1722" s="7"/>
      <c r="V1722" s="7"/>
      <c r="W1722" s="7"/>
    </row>
    <row r="1723" spans="1:23" ht="15.75" customHeight="1">
      <c r="A1723" s="7"/>
      <c r="B1723" s="7"/>
      <c r="C1723" s="7"/>
      <c r="D1723" s="14"/>
      <c r="E1723" s="7"/>
      <c r="F1723" s="7"/>
      <c r="G1723" s="7"/>
      <c r="H1723" s="7"/>
      <c r="I1723" s="7"/>
      <c r="J1723" s="7"/>
      <c r="K1723" s="7"/>
      <c r="L1723" s="7"/>
      <c r="M1723" s="7"/>
      <c r="N1723" s="7"/>
      <c r="O1723" s="7"/>
      <c r="P1723" s="7"/>
      <c r="Q1723" s="7"/>
      <c r="R1723" s="7"/>
      <c r="S1723" s="7"/>
      <c r="T1723" s="7"/>
      <c r="U1723" s="7"/>
      <c r="V1723" s="7"/>
      <c r="W1723" s="7"/>
    </row>
    <row r="1724" spans="1:23" ht="15.75" customHeight="1">
      <c r="A1724" s="7"/>
      <c r="B1724" s="7"/>
      <c r="C1724" s="7"/>
      <c r="D1724" s="14"/>
      <c r="E1724" s="7"/>
      <c r="F1724" s="7"/>
      <c r="G1724" s="7"/>
      <c r="H1724" s="7"/>
      <c r="I1724" s="7"/>
      <c r="J1724" s="7"/>
      <c r="K1724" s="7"/>
      <c r="L1724" s="7"/>
      <c r="M1724" s="7"/>
      <c r="N1724" s="7"/>
      <c r="O1724" s="7"/>
      <c r="P1724" s="7"/>
      <c r="Q1724" s="7"/>
      <c r="R1724" s="7"/>
      <c r="S1724" s="7"/>
      <c r="T1724" s="7"/>
      <c r="U1724" s="7"/>
      <c r="V1724" s="7"/>
      <c r="W1724" s="7"/>
    </row>
    <row r="1725" spans="1:23" ht="15.75" customHeight="1">
      <c r="A1725" s="7"/>
      <c r="B1725" s="7"/>
      <c r="C1725" s="7"/>
      <c r="D1725" s="14"/>
      <c r="E1725" s="7"/>
      <c r="F1725" s="7"/>
      <c r="G1725" s="7"/>
      <c r="H1725" s="7"/>
      <c r="I1725" s="7"/>
      <c r="J1725" s="7"/>
      <c r="K1725" s="7"/>
      <c r="L1725" s="7"/>
      <c r="M1725" s="7"/>
      <c r="N1725" s="7"/>
      <c r="O1725" s="7"/>
      <c r="P1725" s="7"/>
      <c r="Q1725" s="7"/>
      <c r="R1725" s="7"/>
      <c r="S1725" s="7"/>
      <c r="T1725" s="7"/>
      <c r="U1725" s="7"/>
      <c r="V1725" s="7"/>
      <c r="W1725" s="7"/>
    </row>
    <row r="1726" spans="1:23" ht="15.75" customHeight="1">
      <c r="A1726" s="7"/>
      <c r="B1726" s="7"/>
      <c r="C1726" s="7"/>
      <c r="D1726" s="14"/>
      <c r="E1726" s="7"/>
      <c r="F1726" s="7"/>
      <c r="G1726" s="7"/>
      <c r="H1726" s="7"/>
      <c r="I1726" s="7"/>
      <c r="J1726" s="7"/>
      <c r="K1726" s="7"/>
      <c r="L1726" s="7"/>
      <c r="M1726" s="7"/>
      <c r="N1726" s="7"/>
      <c r="O1726" s="7"/>
      <c r="P1726" s="7"/>
      <c r="Q1726" s="7"/>
      <c r="R1726" s="7"/>
      <c r="S1726" s="7"/>
      <c r="T1726" s="7"/>
      <c r="U1726" s="7"/>
      <c r="V1726" s="7"/>
      <c r="W1726" s="7"/>
    </row>
    <row r="1727" spans="1:23" ht="15.75" customHeight="1">
      <c r="A1727" s="7"/>
      <c r="B1727" s="7"/>
      <c r="C1727" s="7"/>
      <c r="D1727" s="14"/>
      <c r="E1727" s="7"/>
      <c r="F1727" s="7"/>
      <c r="G1727" s="7"/>
      <c r="H1727" s="7"/>
      <c r="I1727" s="7"/>
      <c r="J1727" s="7"/>
      <c r="K1727" s="7"/>
      <c r="L1727" s="7"/>
      <c r="M1727" s="7"/>
      <c r="N1727" s="7"/>
      <c r="O1727" s="7"/>
      <c r="P1727" s="7"/>
      <c r="Q1727" s="7"/>
      <c r="R1727" s="7"/>
      <c r="S1727" s="7"/>
      <c r="T1727" s="7"/>
      <c r="U1727" s="7"/>
      <c r="V1727" s="7"/>
      <c r="W1727" s="7"/>
    </row>
    <row r="1728" spans="1:23" ht="15.75" customHeight="1">
      <c r="A1728" s="7"/>
      <c r="B1728" s="7"/>
      <c r="C1728" s="7"/>
      <c r="D1728" s="14"/>
      <c r="E1728" s="7"/>
      <c r="F1728" s="7"/>
      <c r="G1728" s="7"/>
      <c r="H1728" s="7"/>
      <c r="I1728" s="7"/>
      <c r="J1728" s="7"/>
      <c r="K1728" s="7"/>
      <c r="L1728" s="7"/>
      <c r="M1728" s="7"/>
      <c r="N1728" s="7"/>
      <c r="O1728" s="7"/>
      <c r="P1728" s="7"/>
      <c r="Q1728" s="7"/>
      <c r="R1728" s="7"/>
      <c r="S1728" s="7"/>
      <c r="T1728" s="7"/>
      <c r="U1728" s="7"/>
      <c r="V1728" s="7"/>
      <c r="W1728" s="7"/>
    </row>
    <row r="1729" spans="1:23" ht="15.75" customHeight="1">
      <c r="A1729" s="7"/>
      <c r="B1729" s="7"/>
      <c r="C1729" s="7"/>
      <c r="D1729" s="14"/>
      <c r="E1729" s="7"/>
      <c r="F1729" s="7"/>
      <c r="G1729" s="7"/>
      <c r="H1729" s="7"/>
      <c r="I1729" s="7"/>
      <c r="J1729" s="7"/>
      <c r="K1729" s="7"/>
      <c r="L1729" s="7"/>
      <c r="M1729" s="7"/>
      <c r="N1729" s="7"/>
      <c r="O1729" s="7"/>
      <c r="P1729" s="7"/>
      <c r="Q1729" s="7"/>
      <c r="R1729" s="7"/>
      <c r="S1729" s="7"/>
      <c r="T1729" s="7"/>
      <c r="U1729" s="7"/>
      <c r="V1729" s="7"/>
      <c r="W1729" s="7"/>
    </row>
    <row r="1730" spans="1:23" ht="15.75" customHeight="1">
      <c r="A1730" s="7"/>
      <c r="B1730" s="7"/>
      <c r="C1730" s="7"/>
      <c r="D1730" s="14"/>
      <c r="E1730" s="7"/>
      <c r="F1730" s="7"/>
      <c r="G1730" s="7"/>
      <c r="H1730" s="7"/>
      <c r="I1730" s="7"/>
      <c r="J1730" s="7"/>
      <c r="K1730" s="7"/>
      <c r="L1730" s="7"/>
      <c r="M1730" s="7"/>
      <c r="N1730" s="7"/>
      <c r="O1730" s="7"/>
      <c r="P1730" s="7"/>
      <c r="Q1730" s="7"/>
      <c r="R1730" s="7"/>
      <c r="S1730" s="7"/>
      <c r="T1730" s="7"/>
      <c r="U1730" s="7"/>
      <c r="V1730" s="7"/>
      <c r="W1730" s="7"/>
    </row>
    <row r="1731" spans="1:23" ht="15.75" customHeight="1">
      <c r="A1731" s="7"/>
      <c r="B1731" s="7"/>
      <c r="C1731" s="7"/>
      <c r="D1731" s="14"/>
      <c r="E1731" s="7"/>
      <c r="F1731" s="7"/>
      <c r="G1731" s="7"/>
      <c r="H1731" s="7"/>
      <c r="I1731" s="7"/>
      <c r="J1731" s="7"/>
      <c r="K1731" s="7"/>
      <c r="L1731" s="7"/>
      <c r="M1731" s="7"/>
      <c r="N1731" s="7"/>
      <c r="O1731" s="7"/>
      <c r="P1731" s="7"/>
      <c r="Q1731" s="7"/>
      <c r="R1731" s="7"/>
      <c r="S1731" s="7"/>
      <c r="T1731" s="7"/>
      <c r="U1731" s="7"/>
      <c r="V1731" s="7"/>
      <c r="W1731" s="7"/>
    </row>
    <row r="1732" spans="1:23" ht="15.75" customHeight="1">
      <c r="A1732" s="7"/>
      <c r="B1732" s="7"/>
      <c r="C1732" s="7"/>
      <c r="D1732" s="14"/>
      <c r="E1732" s="7"/>
      <c r="F1732" s="7"/>
      <c r="G1732" s="7"/>
      <c r="H1732" s="7"/>
      <c r="I1732" s="7"/>
      <c r="J1732" s="7"/>
      <c r="K1732" s="7"/>
      <c r="L1732" s="7"/>
      <c r="M1732" s="7"/>
      <c r="N1732" s="7"/>
      <c r="O1732" s="7"/>
      <c r="P1732" s="7"/>
      <c r="Q1732" s="7"/>
      <c r="R1732" s="7"/>
      <c r="S1732" s="7"/>
      <c r="T1732" s="7"/>
      <c r="U1732" s="7"/>
      <c r="V1732" s="7"/>
      <c r="W1732" s="7"/>
    </row>
    <row r="1733" spans="1:23" ht="15.75" customHeight="1">
      <c r="A1733" s="7"/>
      <c r="B1733" s="7"/>
      <c r="C1733" s="7"/>
      <c r="D1733" s="14"/>
      <c r="E1733" s="7"/>
      <c r="F1733" s="7"/>
      <c r="G1733" s="7"/>
      <c r="H1733" s="7"/>
      <c r="I1733" s="7"/>
      <c r="J1733" s="7"/>
      <c r="K1733" s="7"/>
      <c r="L1733" s="7"/>
      <c r="M1733" s="7"/>
      <c r="N1733" s="7"/>
      <c r="O1733" s="7"/>
      <c r="P1733" s="7"/>
      <c r="Q1733" s="7"/>
      <c r="R1733" s="7"/>
      <c r="S1733" s="7"/>
      <c r="T1733" s="7"/>
      <c r="U1733" s="7"/>
      <c r="V1733" s="7"/>
      <c r="W1733" s="7"/>
    </row>
    <row r="1734" spans="1:23" ht="15.75" customHeight="1">
      <c r="A1734" s="7"/>
      <c r="B1734" s="7"/>
      <c r="C1734" s="7"/>
      <c r="D1734" s="14"/>
      <c r="E1734" s="7"/>
      <c r="F1734" s="7"/>
      <c r="G1734" s="7"/>
      <c r="H1734" s="7"/>
      <c r="I1734" s="7"/>
      <c r="J1734" s="7"/>
      <c r="K1734" s="7"/>
      <c r="L1734" s="7"/>
      <c r="M1734" s="7"/>
      <c r="N1734" s="7"/>
      <c r="O1734" s="7"/>
      <c r="P1734" s="7"/>
      <c r="Q1734" s="7"/>
      <c r="R1734" s="7"/>
      <c r="S1734" s="7"/>
      <c r="T1734" s="7"/>
      <c r="U1734" s="7"/>
      <c r="V1734" s="7"/>
      <c r="W1734" s="7"/>
    </row>
    <row r="1735" spans="1:23" ht="15.75" customHeight="1">
      <c r="A1735" s="7"/>
      <c r="B1735" s="7"/>
      <c r="C1735" s="7"/>
      <c r="D1735" s="14"/>
      <c r="E1735" s="7"/>
      <c r="F1735" s="7"/>
      <c r="G1735" s="7"/>
      <c r="H1735" s="7"/>
      <c r="I1735" s="7"/>
      <c r="J1735" s="7"/>
      <c r="K1735" s="7"/>
      <c r="L1735" s="7"/>
      <c r="M1735" s="7"/>
      <c r="N1735" s="7"/>
      <c r="O1735" s="7"/>
      <c r="P1735" s="7"/>
      <c r="Q1735" s="7"/>
      <c r="R1735" s="7"/>
      <c r="S1735" s="7"/>
      <c r="T1735" s="7"/>
      <c r="U1735" s="7"/>
      <c r="V1735" s="7"/>
      <c r="W1735" s="7"/>
    </row>
    <row r="1736" spans="1:23" ht="15.75" customHeight="1">
      <c r="A1736" s="7"/>
      <c r="B1736" s="7"/>
      <c r="C1736" s="7"/>
      <c r="D1736" s="14"/>
      <c r="E1736" s="7"/>
      <c r="F1736" s="7"/>
      <c r="G1736" s="7"/>
      <c r="H1736" s="7"/>
      <c r="I1736" s="7"/>
      <c r="J1736" s="7"/>
      <c r="K1736" s="7"/>
      <c r="L1736" s="7"/>
      <c r="M1736" s="7"/>
      <c r="N1736" s="7"/>
      <c r="O1736" s="7"/>
      <c r="P1736" s="7"/>
      <c r="Q1736" s="7"/>
      <c r="R1736" s="7"/>
      <c r="S1736" s="7"/>
      <c r="T1736" s="7"/>
      <c r="U1736" s="7"/>
      <c r="V1736" s="7"/>
      <c r="W1736" s="7"/>
    </row>
    <row r="1737" spans="1:23" ht="15.75" customHeight="1">
      <c r="A1737" s="7"/>
      <c r="B1737" s="7"/>
      <c r="C1737" s="7"/>
      <c r="D1737" s="14"/>
      <c r="E1737" s="7"/>
      <c r="F1737" s="7"/>
      <c r="G1737" s="7"/>
      <c r="H1737" s="7"/>
      <c r="I1737" s="7"/>
      <c r="J1737" s="7"/>
      <c r="K1737" s="7"/>
      <c r="L1737" s="7"/>
      <c r="M1737" s="7"/>
      <c r="N1737" s="7"/>
      <c r="O1737" s="7"/>
      <c r="P1737" s="7"/>
      <c r="Q1737" s="7"/>
      <c r="R1737" s="7"/>
      <c r="S1737" s="7"/>
      <c r="T1737" s="7"/>
      <c r="U1737" s="7"/>
      <c r="V1737" s="7"/>
      <c r="W1737" s="7"/>
    </row>
    <row r="1738" spans="1:23" ht="15.75" customHeight="1">
      <c r="A1738" s="7"/>
      <c r="B1738" s="7"/>
      <c r="C1738" s="7"/>
      <c r="D1738" s="14"/>
      <c r="E1738" s="7"/>
      <c r="F1738" s="7"/>
      <c r="G1738" s="7"/>
      <c r="H1738" s="7"/>
      <c r="I1738" s="7"/>
      <c r="J1738" s="7"/>
      <c r="K1738" s="7"/>
      <c r="L1738" s="7"/>
      <c r="M1738" s="7"/>
      <c r="N1738" s="7"/>
      <c r="O1738" s="7"/>
      <c r="P1738" s="7"/>
      <c r="Q1738" s="7"/>
      <c r="R1738" s="7"/>
      <c r="S1738" s="7"/>
      <c r="T1738" s="7"/>
      <c r="U1738" s="7"/>
      <c r="V1738" s="7"/>
      <c r="W1738" s="7"/>
    </row>
    <row r="1739" spans="1:23" ht="15.75" customHeight="1">
      <c r="A1739" s="7"/>
      <c r="B1739" s="7"/>
      <c r="C1739" s="7"/>
      <c r="D1739" s="14"/>
      <c r="E1739" s="7"/>
      <c r="F1739" s="7"/>
      <c r="G1739" s="7"/>
      <c r="H1739" s="7"/>
      <c r="I1739" s="7"/>
      <c r="J1739" s="7"/>
      <c r="K1739" s="7"/>
      <c r="L1739" s="7"/>
      <c r="M1739" s="7"/>
      <c r="N1739" s="7"/>
      <c r="O1739" s="7"/>
      <c r="P1739" s="7"/>
      <c r="Q1739" s="7"/>
      <c r="R1739" s="7"/>
      <c r="S1739" s="7"/>
      <c r="T1739" s="7"/>
      <c r="U1739" s="7"/>
      <c r="V1739" s="7"/>
      <c r="W1739" s="7"/>
    </row>
    <row r="1740" spans="1:23" ht="15.75" customHeight="1">
      <c r="A1740" s="7"/>
      <c r="B1740" s="7"/>
      <c r="C1740" s="7"/>
      <c r="D1740" s="14"/>
      <c r="E1740" s="7"/>
      <c r="F1740" s="7"/>
      <c r="G1740" s="7"/>
      <c r="H1740" s="7"/>
      <c r="I1740" s="7"/>
      <c r="J1740" s="7"/>
      <c r="K1740" s="7"/>
      <c r="L1740" s="7"/>
      <c r="M1740" s="7"/>
      <c r="N1740" s="7"/>
      <c r="O1740" s="7"/>
      <c r="P1740" s="7"/>
      <c r="Q1740" s="7"/>
      <c r="R1740" s="7"/>
      <c r="S1740" s="7"/>
      <c r="T1740" s="7"/>
      <c r="U1740" s="7"/>
      <c r="V1740" s="7"/>
      <c r="W1740" s="7"/>
    </row>
    <row r="1741" spans="1:23" ht="15.75" customHeight="1">
      <c r="A1741" s="7"/>
      <c r="B1741" s="7"/>
      <c r="C1741" s="7"/>
      <c r="D1741" s="14"/>
      <c r="E1741" s="7"/>
      <c r="F1741" s="7"/>
      <c r="G1741" s="7"/>
      <c r="H1741" s="7"/>
      <c r="I1741" s="7"/>
      <c r="J1741" s="7"/>
      <c r="K1741" s="7"/>
      <c r="L1741" s="7"/>
      <c r="M1741" s="7"/>
      <c r="N1741" s="7"/>
      <c r="O1741" s="7"/>
      <c r="P1741" s="7"/>
      <c r="Q1741" s="7"/>
      <c r="R1741" s="7"/>
      <c r="S1741" s="7"/>
      <c r="T1741" s="7"/>
      <c r="U1741" s="7"/>
      <c r="V1741" s="7"/>
      <c r="W1741" s="7"/>
    </row>
    <row r="1742" spans="1:23" ht="15.75" customHeight="1">
      <c r="A1742" s="7"/>
      <c r="B1742" s="7"/>
      <c r="C1742" s="7"/>
      <c r="D1742" s="14"/>
      <c r="E1742" s="7"/>
      <c r="F1742" s="7"/>
      <c r="G1742" s="7"/>
      <c r="H1742" s="7"/>
      <c r="I1742" s="7"/>
      <c r="J1742" s="7"/>
      <c r="K1742" s="7"/>
      <c r="L1742" s="7"/>
      <c r="M1742" s="7"/>
      <c r="N1742" s="7"/>
      <c r="O1742" s="7"/>
      <c r="P1742" s="7"/>
      <c r="Q1742" s="7"/>
      <c r="R1742" s="7"/>
      <c r="S1742" s="7"/>
      <c r="T1742" s="7"/>
      <c r="U1742" s="7"/>
      <c r="V1742" s="7"/>
      <c r="W1742" s="7"/>
    </row>
    <row r="1743" spans="1:23" ht="15.75" customHeight="1">
      <c r="A1743" s="7"/>
      <c r="B1743" s="7"/>
      <c r="C1743" s="7"/>
      <c r="D1743" s="14"/>
      <c r="E1743" s="7"/>
      <c r="F1743" s="7"/>
      <c r="G1743" s="7"/>
      <c r="H1743" s="7"/>
      <c r="I1743" s="7"/>
      <c r="J1743" s="7"/>
      <c r="K1743" s="7"/>
      <c r="L1743" s="7"/>
      <c r="M1743" s="7"/>
      <c r="N1743" s="7"/>
      <c r="O1743" s="7"/>
      <c r="P1743" s="7"/>
      <c r="Q1743" s="7"/>
      <c r="R1743" s="7"/>
      <c r="S1743" s="7"/>
      <c r="T1743" s="7"/>
      <c r="U1743" s="7"/>
      <c r="V1743" s="7"/>
      <c r="W1743" s="7"/>
    </row>
    <row r="1744" spans="1:23" ht="15.75" customHeight="1">
      <c r="A1744" s="7"/>
      <c r="B1744" s="7"/>
      <c r="C1744" s="7"/>
      <c r="D1744" s="14"/>
      <c r="E1744" s="7"/>
      <c r="F1744" s="7"/>
      <c r="G1744" s="7"/>
      <c r="H1744" s="7"/>
      <c r="I1744" s="7"/>
      <c r="J1744" s="7"/>
      <c r="K1744" s="7"/>
      <c r="L1744" s="7"/>
      <c r="M1744" s="7"/>
      <c r="N1744" s="7"/>
      <c r="O1744" s="7"/>
      <c r="P1744" s="7"/>
      <c r="Q1744" s="7"/>
      <c r="R1744" s="7"/>
      <c r="S1744" s="7"/>
      <c r="T1744" s="7"/>
      <c r="U1744" s="7"/>
      <c r="V1744" s="7"/>
      <c r="W1744" s="7"/>
    </row>
    <row r="1745" spans="1:23" ht="15.75" customHeight="1">
      <c r="A1745" s="7"/>
      <c r="B1745" s="7"/>
      <c r="C1745" s="7"/>
      <c r="D1745" s="14"/>
      <c r="E1745" s="7"/>
      <c r="F1745" s="7"/>
      <c r="G1745" s="7"/>
      <c r="H1745" s="7"/>
      <c r="I1745" s="7"/>
      <c r="J1745" s="7"/>
      <c r="K1745" s="7"/>
      <c r="L1745" s="7"/>
      <c r="M1745" s="7"/>
      <c r="N1745" s="7"/>
      <c r="O1745" s="7"/>
      <c r="P1745" s="7"/>
      <c r="Q1745" s="7"/>
      <c r="R1745" s="7"/>
      <c r="S1745" s="7"/>
      <c r="T1745" s="7"/>
      <c r="U1745" s="7"/>
      <c r="V1745" s="7"/>
      <c r="W1745" s="7"/>
    </row>
    <row r="1746" spans="1:23" ht="15.75" customHeight="1">
      <c r="A1746" s="7"/>
      <c r="B1746" s="7"/>
      <c r="C1746" s="7"/>
      <c r="D1746" s="14"/>
      <c r="E1746" s="7"/>
      <c r="F1746" s="7"/>
      <c r="G1746" s="7"/>
      <c r="H1746" s="7"/>
      <c r="I1746" s="7"/>
      <c r="J1746" s="7"/>
      <c r="K1746" s="7"/>
      <c r="L1746" s="7"/>
      <c r="M1746" s="7"/>
      <c r="N1746" s="7"/>
      <c r="O1746" s="7"/>
      <c r="P1746" s="7"/>
      <c r="Q1746" s="7"/>
      <c r="R1746" s="7"/>
      <c r="S1746" s="7"/>
      <c r="T1746" s="7"/>
      <c r="U1746" s="7"/>
      <c r="V1746" s="7"/>
      <c r="W1746" s="7"/>
    </row>
    <row r="1747" spans="1:23" ht="15.75" customHeight="1">
      <c r="A1747" s="7"/>
      <c r="B1747" s="7"/>
      <c r="C1747" s="7"/>
      <c r="D1747" s="14"/>
      <c r="E1747" s="7"/>
      <c r="F1747" s="7"/>
      <c r="G1747" s="7"/>
      <c r="H1747" s="7"/>
      <c r="I1747" s="7"/>
      <c r="J1747" s="7"/>
      <c r="K1747" s="7"/>
      <c r="L1747" s="7"/>
      <c r="M1747" s="7"/>
      <c r="N1747" s="7"/>
      <c r="O1747" s="7"/>
      <c r="P1747" s="7"/>
      <c r="Q1747" s="7"/>
      <c r="R1747" s="7"/>
      <c r="S1747" s="7"/>
      <c r="T1747" s="7"/>
      <c r="U1747" s="7"/>
      <c r="V1747" s="7"/>
      <c r="W1747" s="7"/>
    </row>
    <row r="1748" spans="1:23" ht="15.75" customHeight="1">
      <c r="A1748" s="7"/>
      <c r="B1748" s="7"/>
      <c r="C1748" s="7"/>
      <c r="D1748" s="14"/>
      <c r="E1748" s="7"/>
      <c r="F1748" s="7"/>
      <c r="G1748" s="7"/>
      <c r="H1748" s="7"/>
      <c r="I1748" s="7"/>
      <c r="J1748" s="7"/>
      <c r="K1748" s="7"/>
      <c r="L1748" s="7"/>
      <c r="M1748" s="7"/>
      <c r="N1748" s="7"/>
      <c r="O1748" s="7"/>
      <c r="P1748" s="7"/>
      <c r="Q1748" s="7"/>
      <c r="R1748" s="7"/>
      <c r="S1748" s="7"/>
      <c r="T1748" s="7"/>
      <c r="U1748" s="7"/>
      <c r="V1748" s="7"/>
      <c r="W1748" s="7"/>
    </row>
    <row r="1749" spans="1:23" ht="15.75" customHeight="1">
      <c r="A1749" s="7"/>
      <c r="B1749" s="7"/>
      <c r="C1749" s="7"/>
      <c r="D1749" s="14"/>
      <c r="E1749" s="7"/>
      <c r="F1749" s="7"/>
      <c r="G1749" s="7"/>
      <c r="H1749" s="7"/>
      <c r="I1749" s="7"/>
      <c r="J1749" s="7"/>
      <c r="K1749" s="7"/>
      <c r="L1749" s="7"/>
      <c r="M1749" s="7"/>
      <c r="N1749" s="7"/>
      <c r="O1749" s="7"/>
      <c r="P1749" s="7"/>
      <c r="Q1749" s="7"/>
      <c r="R1749" s="7"/>
      <c r="S1749" s="7"/>
      <c r="T1749" s="7"/>
      <c r="U1749" s="7"/>
      <c r="V1749" s="7"/>
      <c r="W1749" s="7"/>
    </row>
    <row r="1750" spans="1:23" ht="15.75" customHeight="1">
      <c r="A1750" s="7"/>
      <c r="B1750" s="7"/>
      <c r="C1750" s="7"/>
      <c r="D1750" s="14"/>
      <c r="E1750" s="7"/>
      <c r="F1750" s="7"/>
      <c r="G1750" s="7"/>
      <c r="H1750" s="7"/>
      <c r="I1750" s="7"/>
      <c r="J1750" s="7"/>
      <c r="K1750" s="7"/>
      <c r="L1750" s="7"/>
      <c r="M1750" s="7"/>
      <c r="N1750" s="7"/>
      <c r="O1750" s="7"/>
      <c r="P1750" s="7"/>
      <c r="Q1750" s="7"/>
      <c r="R1750" s="7"/>
      <c r="S1750" s="7"/>
      <c r="T1750" s="7"/>
      <c r="U1750" s="7"/>
      <c r="V1750" s="7"/>
      <c r="W1750" s="7"/>
    </row>
    <row r="1751" spans="1:23" ht="15.75" customHeight="1">
      <c r="A1751" s="7"/>
      <c r="B1751" s="7"/>
      <c r="C1751" s="7"/>
      <c r="D1751" s="14"/>
      <c r="E1751" s="7"/>
      <c r="F1751" s="7"/>
      <c r="G1751" s="7"/>
      <c r="H1751" s="7"/>
      <c r="I1751" s="7"/>
      <c r="J1751" s="7"/>
      <c r="K1751" s="7"/>
      <c r="L1751" s="7"/>
      <c r="M1751" s="7"/>
      <c r="N1751" s="7"/>
      <c r="O1751" s="7"/>
      <c r="P1751" s="7"/>
      <c r="Q1751" s="7"/>
      <c r="R1751" s="7"/>
      <c r="S1751" s="7"/>
      <c r="T1751" s="7"/>
      <c r="U1751" s="7"/>
      <c r="V1751" s="7"/>
      <c r="W1751" s="7"/>
    </row>
    <row r="1752" spans="1:23" ht="15.75" customHeight="1">
      <c r="A1752" s="7"/>
      <c r="B1752" s="7"/>
      <c r="C1752" s="7"/>
      <c r="D1752" s="14"/>
      <c r="E1752" s="7"/>
      <c r="F1752" s="7"/>
      <c r="G1752" s="7"/>
      <c r="H1752" s="7"/>
      <c r="I1752" s="7"/>
      <c r="J1752" s="7"/>
      <c r="K1752" s="7"/>
      <c r="L1752" s="7"/>
      <c r="M1752" s="7"/>
      <c r="N1752" s="7"/>
      <c r="O1752" s="7"/>
      <c r="P1752" s="7"/>
      <c r="Q1752" s="7"/>
      <c r="R1752" s="7"/>
      <c r="S1752" s="7"/>
      <c r="T1752" s="7"/>
      <c r="U1752" s="7"/>
      <c r="V1752" s="7"/>
      <c r="W1752" s="7"/>
    </row>
    <row r="1753" spans="1:23" ht="15.75" customHeight="1">
      <c r="A1753" s="7"/>
      <c r="B1753" s="7"/>
      <c r="C1753" s="7"/>
      <c r="D1753" s="14"/>
      <c r="E1753" s="7"/>
      <c r="F1753" s="7"/>
      <c r="G1753" s="7"/>
      <c r="H1753" s="7"/>
      <c r="I1753" s="7"/>
      <c r="J1753" s="7"/>
      <c r="K1753" s="7"/>
      <c r="L1753" s="7"/>
      <c r="M1753" s="7"/>
      <c r="N1753" s="7"/>
      <c r="O1753" s="7"/>
      <c r="P1753" s="7"/>
      <c r="Q1753" s="7"/>
      <c r="R1753" s="7"/>
      <c r="S1753" s="7"/>
      <c r="T1753" s="7"/>
      <c r="U1753" s="7"/>
      <c r="V1753" s="7"/>
      <c r="W1753" s="7"/>
    </row>
    <row r="1754" spans="1:23" ht="15.75" customHeight="1">
      <c r="A1754" s="7"/>
      <c r="B1754" s="7"/>
      <c r="C1754" s="7"/>
      <c r="D1754" s="14"/>
      <c r="E1754" s="7"/>
      <c r="F1754" s="7"/>
      <c r="G1754" s="7"/>
      <c r="H1754" s="7"/>
      <c r="I1754" s="7"/>
      <c r="J1754" s="7"/>
      <c r="K1754" s="7"/>
      <c r="L1754" s="7"/>
      <c r="M1754" s="7"/>
      <c r="N1754" s="7"/>
      <c r="O1754" s="7"/>
      <c r="P1754" s="7"/>
      <c r="Q1754" s="7"/>
      <c r="R1754" s="7"/>
      <c r="S1754" s="7"/>
      <c r="T1754" s="7"/>
      <c r="U1754" s="7"/>
      <c r="V1754" s="7"/>
      <c r="W1754" s="7"/>
    </row>
    <row r="1755" spans="1:23" ht="15.75" customHeight="1">
      <c r="A1755" s="7"/>
      <c r="B1755" s="7"/>
      <c r="C1755" s="7"/>
      <c r="D1755" s="14"/>
      <c r="E1755" s="7"/>
      <c r="F1755" s="7"/>
      <c r="G1755" s="7"/>
      <c r="H1755" s="7"/>
      <c r="I1755" s="7"/>
      <c r="J1755" s="7"/>
      <c r="K1755" s="7"/>
      <c r="L1755" s="7"/>
      <c r="M1755" s="7"/>
      <c r="N1755" s="7"/>
      <c r="O1755" s="7"/>
      <c r="P1755" s="7"/>
      <c r="Q1755" s="7"/>
      <c r="R1755" s="7"/>
      <c r="S1755" s="7"/>
      <c r="T1755" s="7"/>
      <c r="U1755" s="7"/>
      <c r="V1755" s="7"/>
      <c r="W1755" s="7"/>
    </row>
    <row r="1756" spans="1:23" ht="15.75" customHeight="1">
      <c r="A1756" s="7"/>
      <c r="B1756" s="7"/>
      <c r="C1756" s="7"/>
      <c r="D1756" s="14"/>
      <c r="E1756" s="7"/>
      <c r="F1756" s="7"/>
      <c r="G1756" s="7"/>
      <c r="H1756" s="7"/>
      <c r="I1756" s="7"/>
      <c r="J1756" s="7"/>
      <c r="K1756" s="7"/>
      <c r="L1756" s="7"/>
      <c r="M1756" s="7"/>
      <c r="N1756" s="7"/>
      <c r="O1756" s="7"/>
      <c r="P1756" s="7"/>
      <c r="Q1756" s="7"/>
      <c r="R1756" s="7"/>
      <c r="S1756" s="7"/>
      <c r="T1756" s="7"/>
      <c r="U1756" s="7"/>
      <c r="V1756" s="7"/>
      <c r="W1756" s="7"/>
    </row>
    <row r="1757" spans="1:23" ht="15.75" customHeight="1">
      <c r="A1757" s="7"/>
      <c r="B1757" s="7"/>
      <c r="C1757" s="7"/>
      <c r="D1757" s="14"/>
      <c r="E1757" s="7"/>
      <c r="F1757" s="7"/>
      <c r="G1757" s="7"/>
      <c r="H1757" s="7"/>
      <c r="I1757" s="7"/>
      <c r="J1757" s="7"/>
      <c r="K1757" s="7"/>
      <c r="L1757" s="7"/>
      <c r="M1757" s="7"/>
      <c r="N1757" s="7"/>
      <c r="O1757" s="7"/>
      <c r="P1757" s="7"/>
      <c r="Q1757" s="7"/>
      <c r="R1757" s="7"/>
      <c r="S1757" s="7"/>
      <c r="T1757" s="7"/>
      <c r="U1757" s="7"/>
      <c r="V1757" s="7"/>
      <c r="W1757" s="7"/>
    </row>
    <row r="1758" spans="1:23" ht="15.75" customHeight="1">
      <c r="A1758" s="7"/>
      <c r="B1758" s="7"/>
      <c r="C1758" s="7"/>
      <c r="D1758" s="14"/>
      <c r="E1758" s="7"/>
      <c r="F1758" s="7"/>
      <c r="G1758" s="7"/>
      <c r="H1758" s="7"/>
      <c r="I1758" s="7"/>
      <c r="J1758" s="7"/>
      <c r="K1758" s="7"/>
      <c r="L1758" s="7"/>
      <c r="M1758" s="7"/>
      <c r="N1758" s="7"/>
      <c r="O1758" s="7"/>
      <c r="P1758" s="7"/>
      <c r="Q1758" s="7"/>
      <c r="R1758" s="7"/>
      <c r="S1758" s="7"/>
      <c r="T1758" s="7"/>
      <c r="U1758" s="7"/>
      <c r="V1758" s="7"/>
      <c r="W1758" s="7"/>
    </row>
    <row r="1759" spans="1:23" ht="15.75" customHeight="1">
      <c r="A1759" s="7"/>
      <c r="B1759" s="7"/>
      <c r="C1759" s="7"/>
      <c r="D1759" s="14"/>
      <c r="E1759" s="7"/>
      <c r="F1759" s="7"/>
      <c r="G1759" s="7"/>
      <c r="H1759" s="7"/>
      <c r="I1759" s="7"/>
      <c r="J1759" s="7"/>
      <c r="K1759" s="7"/>
      <c r="L1759" s="7"/>
      <c r="M1759" s="7"/>
      <c r="N1759" s="7"/>
      <c r="O1759" s="7"/>
      <c r="P1759" s="7"/>
      <c r="Q1759" s="7"/>
      <c r="R1759" s="7"/>
      <c r="S1759" s="7"/>
      <c r="T1759" s="7"/>
      <c r="U1759" s="7"/>
      <c r="V1759" s="7"/>
      <c r="W1759" s="7"/>
    </row>
    <row r="1760" spans="1:23" ht="15.75" customHeight="1">
      <c r="A1760" s="7"/>
      <c r="B1760" s="7"/>
      <c r="C1760" s="7"/>
      <c r="D1760" s="14"/>
      <c r="E1760" s="7"/>
      <c r="F1760" s="7"/>
      <c r="G1760" s="7"/>
      <c r="H1760" s="7"/>
      <c r="I1760" s="7"/>
      <c r="J1760" s="7"/>
      <c r="K1760" s="7"/>
      <c r="L1760" s="7"/>
      <c r="M1760" s="7"/>
      <c r="N1760" s="7"/>
      <c r="O1760" s="7"/>
      <c r="P1760" s="7"/>
      <c r="Q1760" s="7"/>
      <c r="R1760" s="7"/>
      <c r="S1760" s="7"/>
      <c r="T1760" s="7"/>
      <c r="U1760" s="7"/>
      <c r="V1760" s="7"/>
      <c r="W1760" s="7"/>
    </row>
    <row r="1761" spans="1:23" ht="15.75" customHeight="1">
      <c r="A1761" s="7"/>
      <c r="B1761" s="7"/>
      <c r="C1761" s="7"/>
      <c r="D1761" s="14"/>
      <c r="E1761" s="7"/>
      <c r="F1761" s="7"/>
      <c r="G1761" s="7"/>
      <c r="H1761" s="7"/>
      <c r="I1761" s="7"/>
      <c r="J1761" s="7"/>
      <c r="K1761" s="7"/>
      <c r="L1761" s="7"/>
      <c r="M1761" s="7"/>
      <c r="N1761" s="7"/>
      <c r="O1761" s="7"/>
      <c r="P1761" s="7"/>
      <c r="Q1761" s="7"/>
      <c r="R1761" s="7"/>
      <c r="S1761" s="7"/>
      <c r="T1761" s="7"/>
      <c r="U1761" s="7"/>
      <c r="V1761" s="7"/>
      <c r="W1761" s="7"/>
    </row>
    <row r="1762" spans="1:23" ht="15.75" customHeight="1">
      <c r="A1762" s="7"/>
      <c r="B1762" s="7"/>
      <c r="C1762" s="7"/>
      <c r="D1762" s="14"/>
      <c r="E1762" s="7"/>
      <c r="F1762" s="7"/>
      <c r="G1762" s="7"/>
      <c r="H1762" s="7"/>
      <c r="I1762" s="7"/>
      <c r="J1762" s="7"/>
      <c r="K1762" s="7"/>
      <c r="L1762" s="7"/>
      <c r="M1762" s="7"/>
      <c r="N1762" s="7"/>
      <c r="O1762" s="7"/>
      <c r="P1762" s="7"/>
      <c r="Q1762" s="7"/>
      <c r="R1762" s="7"/>
      <c r="S1762" s="7"/>
      <c r="T1762" s="7"/>
      <c r="U1762" s="7"/>
      <c r="V1762" s="7"/>
      <c r="W1762" s="7"/>
    </row>
    <row r="1763" spans="1:23" ht="15.75" customHeight="1">
      <c r="A1763" s="7"/>
      <c r="B1763" s="7"/>
      <c r="C1763" s="7"/>
      <c r="D1763" s="14"/>
      <c r="E1763" s="7"/>
      <c r="F1763" s="7"/>
      <c r="G1763" s="7"/>
      <c r="H1763" s="7"/>
      <c r="I1763" s="7"/>
      <c r="J1763" s="7"/>
      <c r="K1763" s="7"/>
      <c r="L1763" s="7"/>
      <c r="M1763" s="7"/>
      <c r="N1763" s="7"/>
      <c r="O1763" s="7"/>
      <c r="P1763" s="7"/>
      <c r="Q1763" s="7"/>
      <c r="R1763" s="7"/>
      <c r="S1763" s="7"/>
      <c r="T1763" s="7"/>
      <c r="U1763" s="7"/>
      <c r="V1763" s="7"/>
      <c r="W1763" s="7"/>
    </row>
    <row r="1764" spans="1:23" ht="15.75" customHeight="1">
      <c r="A1764" s="7"/>
      <c r="B1764" s="7"/>
      <c r="C1764" s="7"/>
      <c r="D1764" s="14"/>
      <c r="E1764" s="7"/>
      <c r="F1764" s="7"/>
      <c r="G1764" s="7"/>
      <c r="H1764" s="7"/>
      <c r="I1764" s="7"/>
      <c r="J1764" s="7"/>
      <c r="K1764" s="7"/>
      <c r="L1764" s="7"/>
      <c r="M1764" s="7"/>
      <c r="N1764" s="7"/>
      <c r="O1764" s="7"/>
      <c r="P1764" s="7"/>
      <c r="Q1764" s="7"/>
      <c r="R1764" s="7"/>
      <c r="S1764" s="7"/>
      <c r="T1764" s="7"/>
      <c r="U1764" s="7"/>
      <c r="V1764" s="7"/>
      <c r="W1764" s="7"/>
    </row>
    <row r="1765" spans="1:23" ht="15.75" customHeight="1">
      <c r="A1765" s="7"/>
      <c r="B1765" s="7"/>
      <c r="C1765" s="7"/>
      <c r="D1765" s="14"/>
      <c r="E1765" s="7"/>
      <c r="F1765" s="7"/>
      <c r="G1765" s="7"/>
      <c r="H1765" s="7"/>
      <c r="I1765" s="7"/>
      <c r="J1765" s="7"/>
      <c r="K1765" s="7"/>
      <c r="L1765" s="7"/>
      <c r="M1765" s="7"/>
      <c r="N1765" s="7"/>
      <c r="O1765" s="7"/>
      <c r="P1765" s="7"/>
      <c r="Q1765" s="7"/>
      <c r="R1765" s="7"/>
      <c r="S1765" s="7"/>
      <c r="T1765" s="7"/>
      <c r="U1765" s="7"/>
      <c r="V1765" s="7"/>
      <c r="W1765" s="7"/>
    </row>
    <row r="1766" spans="1:23" ht="15.75" customHeight="1">
      <c r="A1766" s="7"/>
      <c r="B1766" s="7"/>
      <c r="C1766" s="7"/>
      <c r="D1766" s="14"/>
      <c r="E1766" s="7"/>
      <c r="F1766" s="7"/>
      <c r="G1766" s="7"/>
      <c r="H1766" s="7"/>
      <c r="I1766" s="7"/>
      <c r="J1766" s="7"/>
      <c r="K1766" s="7"/>
      <c r="L1766" s="7"/>
      <c r="M1766" s="7"/>
      <c r="N1766" s="7"/>
      <c r="O1766" s="7"/>
      <c r="P1766" s="7"/>
      <c r="Q1766" s="7"/>
      <c r="R1766" s="7"/>
      <c r="S1766" s="7"/>
      <c r="T1766" s="7"/>
      <c r="U1766" s="7"/>
      <c r="V1766" s="7"/>
      <c r="W1766" s="7"/>
    </row>
    <row r="1767" spans="1:23" ht="15.75" customHeight="1">
      <c r="A1767" s="7"/>
      <c r="B1767" s="7"/>
      <c r="C1767" s="7"/>
      <c r="D1767" s="14"/>
      <c r="E1767" s="7"/>
      <c r="F1767" s="7"/>
      <c r="G1767" s="7"/>
      <c r="H1767" s="7"/>
      <c r="I1767" s="7"/>
      <c r="J1767" s="7"/>
      <c r="K1767" s="7"/>
      <c r="L1767" s="7"/>
      <c r="M1767" s="7"/>
      <c r="N1767" s="7"/>
      <c r="O1767" s="7"/>
      <c r="P1767" s="7"/>
      <c r="Q1767" s="7"/>
      <c r="R1767" s="7"/>
      <c r="S1767" s="7"/>
      <c r="T1767" s="7"/>
      <c r="U1767" s="7"/>
      <c r="V1767" s="7"/>
      <c r="W1767" s="7"/>
    </row>
    <row r="1768" spans="1:23" ht="15.75" customHeight="1">
      <c r="A1768" s="7"/>
      <c r="B1768" s="7"/>
      <c r="C1768" s="7"/>
      <c r="D1768" s="14"/>
      <c r="E1768" s="7"/>
      <c r="F1768" s="7"/>
      <c r="G1768" s="7"/>
      <c r="H1768" s="7"/>
      <c r="I1768" s="7"/>
      <c r="J1768" s="7"/>
      <c r="K1768" s="7"/>
      <c r="L1768" s="7"/>
      <c r="M1768" s="7"/>
      <c r="N1768" s="7"/>
      <c r="O1768" s="7"/>
      <c r="P1768" s="7"/>
      <c r="Q1768" s="7"/>
      <c r="R1768" s="7"/>
      <c r="S1768" s="7"/>
      <c r="T1768" s="7"/>
      <c r="U1768" s="7"/>
      <c r="V1768" s="7"/>
      <c r="W1768" s="7"/>
    </row>
    <row r="1769" spans="1:23" ht="15.75" customHeight="1">
      <c r="A1769" s="7"/>
      <c r="B1769" s="7"/>
      <c r="C1769" s="7"/>
      <c r="D1769" s="14"/>
      <c r="E1769" s="7"/>
      <c r="F1769" s="7"/>
      <c r="G1769" s="7"/>
      <c r="H1769" s="7"/>
      <c r="I1769" s="7"/>
      <c r="J1769" s="7"/>
      <c r="K1769" s="7"/>
      <c r="L1769" s="7"/>
      <c r="M1769" s="7"/>
      <c r="N1769" s="7"/>
      <c r="O1769" s="7"/>
      <c r="P1769" s="7"/>
      <c r="Q1769" s="7"/>
      <c r="R1769" s="7"/>
      <c r="S1769" s="7"/>
      <c r="T1769" s="7"/>
      <c r="U1769" s="7"/>
      <c r="V1769" s="7"/>
      <c r="W1769" s="7"/>
    </row>
    <row r="1770" spans="1:23" ht="15.75" customHeight="1">
      <c r="A1770" s="7"/>
      <c r="B1770" s="7"/>
      <c r="C1770" s="7"/>
      <c r="D1770" s="14"/>
      <c r="E1770" s="7"/>
      <c r="F1770" s="7"/>
      <c r="G1770" s="7"/>
      <c r="H1770" s="7"/>
      <c r="I1770" s="7"/>
      <c r="J1770" s="7"/>
      <c r="K1770" s="7"/>
      <c r="L1770" s="7"/>
      <c r="M1770" s="7"/>
      <c r="N1770" s="7"/>
      <c r="O1770" s="7"/>
      <c r="P1770" s="7"/>
      <c r="Q1770" s="7"/>
      <c r="R1770" s="7"/>
      <c r="S1770" s="7"/>
      <c r="T1770" s="7"/>
      <c r="U1770" s="7"/>
      <c r="V1770" s="7"/>
      <c r="W1770" s="7"/>
    </row>
    <row r="1771" spans="1:23" ht="15.75" customHeight="1">
      <c r="A1771" s="7"/>
      <c r="B1771" s="7"/>
      <c r="C1771" s="7"/>
      <c r="D1771" s="14"/>
      <c r="E1771" s="7"/>
      <c r="F1771" s="7"/>
      <c r="G1771" s="7"/>
      <c r="H1771" s="7"/>
      <c r="I1771" s="7"/>
      <c r="J1771" s="7"/>
      <c r="K1771" s="7"/>
      <c r="L1771" s="7"/>
      <c r="M1771" s="7"/>
      <c r="N1771" s="7"/>
      <c r="O1771" s="7"/>
      <c r="P1771" s="7"/>
      <c r="Q1771" s="7"/>
      <c r="R1771" s="7"/>
      <c r="S1771" s="7"/>
      <c r="T1771" s="7"/>
      <c r="U1771" s="7"/>
      <c r="V1771" s="7"/>
      <c r="W1771" s="7"/>
    </row>
    <row r="1772" spans="1:23" ht="15.75" customHeight="1">
      <c r="A1772" s="7"/>
      <c r="B1772" s="7"/>
      <c r="C1772" s="7"/>
      <c r="D1772" s="14"/>
      <c r="E1772" s="7"/>
      <c r="F1772" s="7"/>
      <c r="G1772" s="7"/>
      <c r="H1772" s="7"/>
      <c r="I1772" s="7"/>
      <c r="J1772" s="7"/>
      <c r="K1772" s="7"/>
      <c r="L1772" s="7"/>
      <c r="M1772" s="7"/>
      <c r="N1772" s="7"/>
      <c r="O1772" s="7"/>
      <c r="P1772" s="7"/>
      <c r="Q1772" s="7"/>
      <c r="R1772" s="7"/>
      <c r="S1772" s="7"/>
      <c r="T1772" s="7"/>
      <c r="U1772" s="7"/>
      <c r="V1772" s="7"/>
      <c r="W1772" s="7"/>
    </row>
    <row r="1773" spans="1:23" ht="15.75" customHeight="1">
      <c r="A1773" s="7"/>
      <c r="B1773" s="7"/>
      <c r="C1773" s="7"/>
      <c r="D1773" s="14"/>
      <c r="E1773" s="7"/>
      <c r="F1773" s="7"/>
      <c r="G1773" s="7"/>
      <c r="H1773" s="7"/>
      <c r="I1773" s="7"/>
      <c r="J1773" s="7"/>
      <c r="K1773" s="7"/>
      <c r="L1773" s="7"/>
      <c r="M1773" s="7"/>
      <c r="N1773" s="7"/>
      <c r="O1773" s="7"/>
      <c r="P1773" s="7"/>
      <c r="Q1773" s="7"/>
      <c r="R1773" s="7"/>
      <c r="S1773" s="7"/>
      <c r="T1773" s="7"/>
      <c r="U1773" s="7"/>
      <c r="V1773" s="7"/>
      <c r="W1773" s="7"/>
    </row>
    <row r="1774" spans="1:23" ht="15.75" customHeight="1">
      <c r="A1774" s="7"/>
      <c r="B1774" s="7"/>
      <c r="C1774" s="7"/>
      <c r="D1774" s="14"/>
      <c r="E1774" s="7"/>
      <c r="F1774" s="7"/>
      <c r="G1774" s="7"/>
      <c r="H1774" s="7"/>
      <c r="I1774" s="7"/>
      <c r="J1774" s="7"/>
      <c r="K1774" s="7"/>
      <c r="L1774" s="7"/>
      <c r="M1774" s="7"/>
      <c r="N1774" s="7"/>
      <c r="O1774" s="7"/>
      <c r="P1774" s="7"/>
      <c r="Q1774" s="7"/>
      <c r="R1774" s="7"/>
      <c r="S1774" s="7"/>
      <c r="T1774" s="7"/>
      <c r="U1774" s="7"/>
      <c r="V1774" s="7"/>
      <c r="W1774" s="7"/>
    </row>
    <row r="1775" spans="1:23" ht="15.75" customHeight="1">
      <c r="A1775" s="7"/>
      <c r="B1775" s="7"/>
      <c r="C1775" s="7"/>
      <c r="D1775" s="14"/>
      <c r="E1775" s="7"/>
      <c r="F1775" s="7"/>
      <c r="G1775" s="7"/>
      <c r="H1775" s="7"/>
      <c r="I1775" s="7"/>
      <c r="J1775" s="7"/>
      <c r="K1775" s="7"/>
      <c r="L1775" s="7"/>
      <c r="M1775" s="7"/>
      <c r="N1775" s="7"/>
      <c r="O1775" s="7"/>
      <c r="P1775" s="7"/>
      <c r="Q1775" s="7"/>
      <c r="R1775" s="7"/>
      <c r="S1775" s="7"/>
      <c r="T1775" s="7"/>
      <c r="U1775" s="7"/>
      <c r="V1775" s="7"/>
      <c r="W1775" s="7"/>
    </row>
    <row r="1776" spans="1:23" ht="15.75" customHeight="1">
      <c r="A1776" s="7"/>
      <c r="B1776" s="7"/>
      <c r="C1776" s="7"/>
      <c r="D1776" s="14"/>
      <c r="E1776" s="7"/>
      <c r="F1776" s="7"/>
      <c r="G1776" s="7"/>
      <c r="H1776" s="7"/>
      <c r="I1776" s="7"/>
      <c r="J1776" s="7"/>
      <c r="K1776" s="7"/>
      <c r="L1776" s="7"/>
      <c r="M1776" s="7"/>
      <c r="N1776" s="7"/>
      <c r="O1776" s="7"/>
      <c r="P1776" s="7"/>
      <c r="Q1776" s="7"/>
      <c r="R1776" s="7"/>
      <c r="S1776" s="7"/>
      <c r="T1776" s="7"/>
      <c r="U1776" s="7"/>
      <c r="V1776" s="7"/>
      <c r="W1776" s="7"/>
    </row>
    <row r="1777" spans="1:23" ht="15.75" customHeight="1">
      <c r="A1777" s="7"/>
      <c r="B1777" s="7"/>
      <c r="C1777" s="7"/>
      <c r="D1777" s="14"/>
      <c r="E1777" s="7"/>
      <c r="F1777" s="7"/>
      <c r="G1777" s="7"/>
      <c r="H1777" s="7"/>
      <c r="I1777" s="7"/>
      <c r="J1777" s="7"/>
      <c r="K1777" s="7"/>
      <c r="L1777" s="7"/>
      <c r="M1777" s="7"/>
      <c r="N1777" s="7"/>
      <c r="O1777" s="7"/>
      <c r="P1777" s="7"/>
      <c r="Q1777" s="7"/>
      <c r="R1777" s="7"/>
      <c r="S1777" s="7"/>
      <c r="T1777" s="7"/>
      <c r="U1777" s="7"/>
      <c r="V1777" s="7"/>
      <c r="W1777" s="7"/>
    </row>
    <row r="1778" spans="1:23" ht="15.75" customHeight="1">
      <c r="A1778" s="7"/>
      <c r="B1778" s="7"/>
      <c r="C1778" s="7"/>
      <c r="D1778" s="14"/>
      <c r="E1778" s="7"/>
      <c r="F1778" s="7"/>
      <c r="G1778" s="7"/>
      <c r="H1778" s="7"/>
      <c r="I1778" s="7"/>
      <c r="J1778" s="7"/>
      <c r="K1778" s="7"/>
      <c r="L1778" s="7"/>
      <c r="M1778" s="7"/>
      <c r="N1778" s="7"/>
      <c r="O1778" s="7"/>
      <c r="P1778" s="7"/>
      <c r="Q1778" s="7"/>
      <c r="R1778" s="7"/>
      <c r="S1778" s="7"/>
      <c r="T1778" s="7"/>
      <c r="U1778" s="7"/>
      <c r="V1778" s="7"/>
      <c r="W1778" s="7"/>
    </row>
    <row r="1779" spans="1:23" ht="15.75" customHeight="1">
      <c r="A1779" s="7"/>
      <c r="B1779" s="7"/>
      <c r="C1779" s="7"/>
      <c r="D1779" s="14"/>
      <c r="E1779" s="7"/>
      <c r="F1779" s="7"/>
      <c r="G1779" s="7"/>
      <c r="H1779" s="7"/>
      <c r="I1779" s="7"/>
      <c r="J1779" s="7"/>
      <c r="K1779" s="7"/>
      <c r="L1779" s="7"/>
      <c r="M1779" s="7"/>
      <c r="N1779" s="7"/>
      <c r="O1779" s="7"/>
      <c r="P1779" s="7"/>
      <c r="Q1779" s="7"/>
      <c r="R1779" s="7"/>
      <c r="S1779" s="7"/>
      <c r="T1779" s="7"/>
      <c r="U1779" s="7"/>
      <c r="V1779" s="7"/>
      <c r="W1779" s="7"/>
    </row>
    <row r="1780" spans="1:23" ht="15.75" customHeight="1">
      <c r="A1780" s="7"/>
      <c r="B1780" s="7"/>
      <c r="C1780" s="7"/>
      <c r="D1780" s="14"/>
      <c r="E1780" s="7"/>
      <c r="F1780" s="7"/>
      <c r="G1780" s="7"/>
      <c r="H1780" s="7"/>
      <c r="I1780" s="7"/>
      <c r="J1780" s="7"/>
      <c r="K1780" s="7"/>
      <c r="L1780" s="7"/>
      <c r="M1780" s="7"/>
      <c r="N1780" s="7"/>
      <c r="O1780" s="7"/>
      <c r="P1780" s="7"/>
      <c r="Q1780" s="7"/>
      <c r="R1780" s="7"/>
      <c r="S1780" s="7"/>
      <c r="T1780" s="7"/>
      <c r="U1780" s="7"/>
      <c r="V1780" s="7"/>
      <c r="W1780" s="7"/>
    </row>
    <row r="1781" spans="1:23" ht="15.75" customHeight="1">
      <c r="A1781" s="7"/>
      <c r="B1781" s="7"/>
      <c r="C1781" s="7"/>
      <c r="D1781" s="14"/>
      <c r="E1781" s="7"/>
      <c r="F1781" s="7"/>
      <c r="G1781" s="7"/>
      <c r="H1781" s="7"/>
      <c r="I1781" s="7"/>
      <c r="J1781" s="7"/>
      <c r="K1781" s="7"/>
      <c r="L1781" s="7"/>
      <c r="M1781" s="7"/>
      <c r="N1781" s="7"/>
      <c r="O1781" s="7"/>
      <c r="P1781" s="7"/>
      <c r="Q1781" s="7"/>
      <c r="R1781" s="7"/>
      <c r="S1781" s="7"/>
      <c r="T1781" s="7"/>
      <c r="U1781" s="7"/>
      <c r="V1781" s="7"/>
      <c r="W1781" s="7"/>
    </row>
    <row r="1782" spans="1:23" ht="15.75" customHeight="1">
      <c r="A1782" s="7"/>
      <c r="B1782" s="7"/>
      <c r="C1782" s="7"/>
      <c r="D1782" s="14"/>
      <c r="E1782" s="7"/>
      <c r="F1782" s="7"/>
      <c r="G1782" s="7"/>
      <c r="H1782" s="7"/>
      <c r="I1782" s="7"/>
      <c r="J1782" s="7"/>
      <c r="K1782" s="7"/>
      <c r="L1782" s="7"/>
      <c r="M1782" s="7"/>
      <c r="N1782" s="7"/>
      <c r="O1782" s="7"/>
      <c r="P1782" s="7"/>
      <c r="Q1782" s="7"/>
      <c r="R1782" s="7"/>
      <c r="S1782" s="7"/>
      <c r="T1782" s="7"/>
      <c r="U1782" s="7"/>
      <c r="V1782" s="7"/>
      <c r="W1782" s="7"/>
    </row>
    <row r="1783" spans="1:23" ht="15.75" customHeight="1">
      <c r="A1783" s="7"/>
      <c r="B1783" s="7"/>
      <c r="C1783" s="7"/>
      <c r="D1783" s="14"/>
      <c r="E1783" s="7"/>
      <c r="F1783" s="7"/>
      <c r="G1783" s="7"/>
      <c r="H1783" s="7"/>
      <c r="I1783" s="7"/>
      <c r="J1783" s="7"/>
      <c r="K1783" s="7"/>
      <c r="L1783" s="7"/>
      <c r="M1783" s="7"/>
      <c r="N1783" s="7"/>
      <c r="O1783" s="7"/>
      <c r="P1783" s="7"/>
      <c r="Q1783" s="7"/>
      <c r="R1783" s="7"/>
      <c r="S1783" s="7"/>
      <c r="T1783" s="7"/>
      <c r="U1783" s="7"/>
      <c r="V1783" s="7"/>
      <c r="W1783" s="7"/>
    </row>
    <row r="1784" spans="1:23" ht="15.75" customHeight="1">
      <c r="A1784" s="7"/>
      <c r="B1784" s="7"/>
      <c r="C1784" s="7"/>
      <c r="D1784" s="14"/>
      <c r="E1784" s="7"/>
      <c r="F1784" s="7"/>
      <c r="G1784" s="7"/>
      <c r="H1784" s="7"/>
      <c r="I1784" s="7"/>
      <c r="J1784" s="7"/>
      <c r="K1784" s="7"/>
      <c r="L1784" s="7"/>
      <c r="M1784" s="7"/>
      <c r="N1784" s="7"/>
      <c r="O1784" s="7"/>
      <c r="P1784" s="7"/>
      <c r="Q1784" s="7"/>
      <c r="R1784" s="7"/>
      <c r="S1784" s="7"/>
      <c r="T1784" s="7"/>
      <c r="U1784" s="7"/>
      <c r="V1784" s="7"/>
      <c r="W1784" s="7"/>
    </row>
    <row r="1785" spans="1:23" ht="15.75" customHeight="1">
      <c r="A1785" s="7"/>
      <c r="B1785" s="7"/>
      <c r="C1785" s="7"/>
      <c r="D1785" s="14"/>
      <c r="E1785" s="7"/>
      <c r="F1785" s="7"/>
      <c r="G1785" s="7"/>
      <c r="H1785" s="7"/>
      <c r="I1785" s="7"/>
      <c r="J1785" s="7"/>
      <c r="K1785" s="7"/>
      <c r="L1785" s="7"/>
      <c r="M1785" s="7"/>
      <c r="N1785" s="7"/>
      <c r="O1785" s="7"/>
      <c r="P1785" s="7"/>
      <c r="Q1785" s="7"/>
      <c r="R1785" s="7"/>
      <c r="S1785" s="7"/>
      <c r="T1785" s="7"/>
      <c r="U1785" s="7"/>
      <c r="V1785" s="7"/>
      <c r="W1785" s="7"/>
    </row>
    <row r="1786" spans="1:23" ht="15.75" customHeight="1">
      <c r="A1786" s="7"/>
      <c r="B1786" s="7"/>
      <c r="C1786" s="7"/>
      <c r="D1786" s="14"/>
      <c r="E1786" s="7"/>
      <c r="F1786" s="7"/>
      <c r="G1786" s="7"/>
      <c r="H1786" s="7"/>
      <c r="I1786" s="7"/>
      <c r="J1786" s="7"/>
      <c r="K1786" s="7"/>
      <c r="L1786" s="7"/>
      <c r="M1786" s="7"/>
      <c r="N1786" s="7"/>
      <c r="O1786" s="7"/>
      <c r="P1786" s="7"/>
      <c r="Q1786" s="7"/>
      <c r="R1786" s="7"/>
      <c r="S1786" s="7"/>
      <c r="T1786" s="7"/>
      <c r="U1786" s="7"/>
      <c r="V1786" s="7"/>
      <c r="W1786" s="7"/>
    </row>
    <row r="1787" spans="1:23" ht="15.75" customHeight="1">
      <c r="A1787" s="7"/>
      <c r="B1787" s="7"/>
      <c r="C1787" s="7"/>
      <c r="D1787" s="14"/>
      <c r="E1787" s="7"/>
      <c r="F1787" s="7"/>
      <c r="G1787" s="7"/>
      <c r="H1787" s="7"/>
      <c r="I1787" s="7"/>
      <c r="J1787" s="7"/>
      <c r="K1787" s="7"/>
      <c r="L1787" s="7"/>
      <c r="M1787" s="7"/>
      <c r="N1787" s="7"/>
      <c r="O1787" s="7"/>
      <c r="P1787" s="7"/>
      <c r="Q1787" s="7"/>
      <c r="R1787" s="7"/>
      <c r="S1787" s="7"/>
      <c r="T1787" s="7"/>
      <c r="U1787" s="7"/>
      <c r="V1787" s="7"/>
      <c r="W1787" s="7"/>
    </row>
    <row r="1788" spans="1:23" ht="15.75" customHeight="1">
      <c r="A1788" s="7"/>
      <c r="B1788" s="7"/>
      <c r="C1788" s="7"/>
      <c r="D1788" s="14"/>
      <c r="E1788" s="7"/>
      <c r="F1788" s="7"/>
      <c r="G1788" s="7"/>
      <c r="H1788" s="7"/>
      <c r="I1788" s="7"/>
      <c r="J1788" s="7"/>
      <c r="K1788" s="7"/>
      <c r="L1788" s="7"/>
      <c r="M1788" s="7"/>
      <c r="N1788" s="7"/>
      <c r="O1788" s="7"/>
      <c r="P1788" s="7"/>
      <c r="Q1788" s="7"/>
      <c r="R1788" s="7"/>
      <c r="S1788" s="7"/>
      <c r="T1788" s="7"/>
      <c r="U1788" s="7"/>
      <c r="V1788" s="7"/>
      <c r="W1788" s="7"/>
    </row>
    <row r="1789" spans="1:23" ht="15.75" customHeight="1">
      <c r="A1789" s="7"/>
      <c r="B1789" s="7"/>
      <c r="C1789" s="7"/>
      <c r="D1789" s="14"/>
      <c r="E1789" s="7"/>
      <c r="F1789" s="7"/>
      <c r="G1789" s="7"/>
      <c r="H1789" s="7"/>
      <c r="I1789" s="7"/>
      <c r="J1789" s="7"/>
      <c r="K1789" s="7"/>
      <c r="L1789" s="7"/>
      <c r="M1789" s="7"/>
      <c r="N1789" s="7"/>
      <c r="O1789" s="7"/>
      <c r="P1789" s="7"/>
      <c r="Q1789" s="7"/>
      <c r="R1789" s="7"/>
      <c r="S1789" s="7"/>
      <c r="T1789" s="7"/>
      <c r="U1789" s="7"/>
      <c r="V1789" s="7"/>
      <c r="W1789" s="7"/>
    </row>
    <row r="1790" spans="1:23" ht="15.75" customHeight="1">
      <c r="A1790" s="7"/>
      <c r="B1790" s="7"/>
      <c r="C1790" s="7"/>
      <c r="D1790" s="14"/>
      <c r="E1790" s="7"/>
      <c r="F1790" s="7"/>
      <c r="G1790" s="7"/>
      <c r="H1790" s="7"/>
      <c r="I1790" s="7"/>
      <c r="J1790" s="7"/>
      <c r="K1790" s="7"/>
      <c r="L1790" s="7"/>
      <c r="M1790" s="7"/>
      <c r="N1790" s="7"/>
      <c r="O1790" s="7"/>
      <c r="P1790" s="7"/>
      <c r="Q1790" s="7"/>
      <c r="R1790" s="7"/>
      <c r="S1790" s="7"/>
      <c r="T1790" s="7"/>
      <c r="U1790" s="7"/>
      <c r="V1790" s="7"/>
      <c r="W1790" s="7"/>
    </row>
    <row r="1791" spans="1:23" ht="15.75" customHeight="1">
      <c r="A1791" s="7"/>
      <c r="B1791" s="7"/>
      <c r="C1791" s="7"/>
      <c r="D1791" s="14"/>
      <c r="E1791" s="7"/>
      <c r="F1791" s="7"/>
      <c r="G1791" s="7"/>
      <c r="H1791" s="7"/>
      <c r="I1791" s="7"/>
      <c r="J1791" s="7"/>
      <c r="K1791" s="7"/>
      <c r="L1791" s="7"/>
      <c r="M1791" s="7"/>
      <c r="N1791" s="7"/>
      <c r="O1791" s="7"/>
      <c r="P1791" s="7"/>
      <c r="Q1791" s="7"/>
      <c r="R1791" s="7"/>
      <c r="S1791" s="7"/>
      <c r="T1791" s="7"/>
      <c r="U1791" s="7"/>
      <c r="V1791" s="7"/>
      <c r="W1791" s="7"/>
    </row>
    <row r="1792" spans="1:23" ht="15.75" customHeight="1">
      <c r="A1792" s="7"/>
      <c r="B1792" s="7"/>
      <c r="C1792" s="7"/>
      <c r="D1792" s="14"/>
      <c r="E1792" s="7"/>
      <c r="F1792" s="7"/>
      <c r="G1792" s="7"/>
      <c r="H1792" s="7"/>
      <c r="I1792" s="7"/>
      <c r="J1792" s="7"/>
      <c r="K1792" s="7"/>
      <c r="L1792" s="7"/>
      <c r="M1792" s="7"/>
      <c r="N1792" s="7"/>
      <c r="O1792" s="7"/>
      <c r="P1792" s="7"/>
      <c r="Q1792" s="7"/>
      <c r="R1792" s="7"/>
      <c r="S1792" s="7"/>
      <c r="T1792" s="7"/>
      <c r="U1792" s="7"/>
      <c r="V1792" s="7"/>
      <c r="W1792" s="7"/>
    </row>
    <row r="1793" spans="1:23" ht="15.75" customHeight="1">
      <c r="A1793" s="7"/>
      <c r="B1793" s="7"/>
      <c r="C1793" s="7"/>
      <c r="D1793" s="14"/>
      <c r="E1793" s="7"/>
      <c r="F1793" s="7"/>
      <c r="G1793" s="7"/>
      <c r="H1793" s="7"/>
      <c r="I1793" s="7"/>
      <c r="J1793" s="7"/>
      <c r="K1793" s="7"/>
      <c r="L1793" s="7"/>
      <c r="M1793" s="7"/>
      <c r="N1793" s="7"/>
      <c r="O1793" s="7"/>
      <c r="P1793" s="7"/>
      <c r="Q1793" s="7"/>
      <c r="R1793" s="7"/>
      <c r="S1793" s="7"/>
      <c r="T1793" s="7"/>
      <c r="U1793" s="7"/>
      <c r="V1793" s="7"/>
      <c r="W1793" s="7"/>
    </row>
    <row r="1794" spans="1:23" ht="15.75" customHeight="1">
      <c r="A1794" s="7"/>
      <c r="B1794" s="7"/>
      <c r="C1794" s="7"/>
      <c r="D1794" s="14"/>
      <c r="E1794" s="7"/>
      <c r="F1794" s="7"/>
      <c r="G1794" s="7"/>
      <c r="H1794" s="7"/>
      <c r="I1794" s="7"/>
      <c r="J1794" s="7"/>
      <c r="K1794" s="7"/>
      <c r="L1794" s="7"/>
      <c r="M1794" s="7"/>
      <c r="N1794" s="7"/>
      <c r="O1794" s="7"/>
      <c r="P1794" s="7"/>
      <c r="Q1794" s="7"/>
      <c r="R1794" s="7"/>
      <c r="S1794" s="7"/>
      <c r="T1794" s="7"/>
      <c r="U1794" s="7"/>
      <c r="V1794" s="7"/>
      <c r="W1794" s="7"/>
    </row>
    <row r="1795" spans="1:23" ht="15.75" customHeight="1">
      <c r="A1795" s="7"/>
      <c r="B1795" s="7"/>
      <c r="C1795" s="7"/>
      <c r="D1795" s="14"/>
      <c r="E1795" s="7"/>
      <c r="F1795" s="7"/>
      <c r="G1795" s="7"/>
      <c r="H1795" s="7"/>
      <c r="I1795" s="7"/>
      <c r="J1795" s="7"/>
      <c r="K1795" s="7"/>
      <c r="L1795" s="7"/>
      <c r="M1795" s="7"/>
      <c r="N1795" s="7"/>
      <c r="O1795" s="7"/>
      <c r="P1795" s="7"/>
      <c r="Q1795" s="7"/>
      <c r="R1795" s="7"/>
      <c r="S1795" s="7"/>
      <c r="T1795" s="7"/>
      <c r="U1795" s="7"/>
      <c r="V1795" s="7"/>
      <c r="W1795" s="7"/>
    </row>
    <row r="1796" spans="1:23" ht="15.75" customHeight="1">
      <c r="A1796" s="7"/>
      <c r="B1796" s="7"/>
      <c r="C1796" s="7"/>
      <c r="D1796" s="14"/>
      <c r="E1796" s="7"/>
      <c r="F1796" s="7"/>
      <c r="G1796" s="7"/>
      <c r="H1796" s="7"/>
      <c r="I1796" s="7"/>
      <c r="J1796" s="7"/>
      <c r="K1796" s="7"/>
      <c r="L1796" s="7"/>
      <c r="M1796" s="7"/>
      <c r="N1796" s="7"/>
      <c r="O1796" s="7"/>
      <c r="P1796" s="7"/>
      <c r="Q1796" s="7"/>
      <c r="R1796" s="7"/>
      <c r="S1796" s="7"/>
      <c r="T1796" s="7"/>
      <c r="U1796" s="7"/>
      <c r="V1796" s="7"/>
      <c r="W1796" s="7"/>
    </row>
    <row r="1797" spans="1:23" ht="15.75" customHeight="1">
      <c r="A1797" s="7"/>
      <c r="B1797" s="7"/>
      <c r="C1797" s="7"/>
      <c r="D1797" s="14"/>
      <c r="E1797" s="7"/>
      <c r="F1797" s="7"/>
      <c r="G1797" s="7"/>
      <c r="H1797" s="7"/>
      <c r="I1797" s="7"/>
      <c r="J1797" s="7"/>
      <c r="K1797" s="7"/>
      <c r="L1797" s="7"/>
      <c r="M1797" s="7"/>
      <c r="N1797" s="7"/>
      <c r="O1797" s="7"/>
      <c r="P1797" s="7"/>
      <c r="Q1797" s="7"/>
      <c r="R1797" s="7"/>
      <c r="S1797" s="7"/>
      <c r="T1797" s="7"/>
      <c r="U1797" s="7"/>
      <c r="V1797" s="7"/>
      <c r="W1797" s="7"/>
    </row>
    <row r="1798" spans="1:23" ht="15.75" customHeight="1">
      <c r="A1798" s="7"/>
      <c r="B1798" s="7"/>
      <c r="C1798" s="7"/>
      <c r="D1798" s="14"/>
      <c r="E1798" s="7"/>
      <c r="F1798" s="7"/>
      <c r="G1798" s="7"/>
      <c r="H1798" s="7"/>
      <c r="I1798" s="7"/>
      <c r="J1798" s="7"/>
      <c r="K1798" s="7"/>
      <c r="L1798" s="7"/>
      <c r="M1798" s="7"/>
      <c r="N1798" s="7"/>
      <c r="O1798" s="7"/>
      <c r="P1798" s="7"/>
      <c r="Q1798" s="7"/>
      <c r="R1798" s="7"/>
      <c r="S1798" s="7"/>
      <c r="T1798" s="7"/>
      <c r="U1798" s="7"/>
      <c r="V1798" s="7"/>
      <c r="W1798" s="7"/>
    </row>
    <row r="1799" spans="1:23" ht="15.75" customHeight="1">
      <c r="A1799" s="7"/>
      <c r="B1799" s="7"/>
      <c r="C1799" s="7"/>
      <c r="D1799" s="14"/>
      <c r="E1799" s="7"/>
      <c r="F1799" s="7"/>
      <c r="G1799" s="7"/>
      <c r="H1799" s="7"/>
      <c r="I1799" s="7"/>
      <c r="J1799" s="7"/>
      <c r="K1799" s="7"/>
      <c r="L1799" s="7"/>
      <c r="M1799" s="7"/>
      <c r="N1799" s="7"/>
      <c r="O1799" s="7"/>
      <c r="P1799" s="7"/>
      <c r="Q1799" s="7"/>
      <c r="R1799" s="7"/>
      <c r="S1799" s="7"/>
      <c r="T1799" s="7"/>
      <c r="U1799" s="7"/>
      <c r="V1799" s="7"/>
      <c r="W1799" s="7"/>
    </row>
    <row r="1800" spans="1:23" ht="15.75" customHeight="1">
      <c r="A1800" s="7"/>
      <c r="B1800" s="7"/>
      <c r="C1800" s="7"/>
      <c r="D1800" s="14"/>
      <c r="E1800" s="7"/>
      <c r="F1800" s="7"/>
      <c r="G1800" s="7"/>
      <c r="H1800" s="7"/>
      <c r="I1800" s="7"/>
      <c r="J1800" s="7"/>
      <c r="K1800" s="7"/>
      <c r="L1800" s="7"/>
      <c r="M1800" s="7"/>
      <c r="N1800" s="7"/>
      <c r="O1800" s="7"/>
      <c r="P1800" s="7"/>
      <c r="Q1800" s="7"/>
      <c r="R1800" s="7"/>
      <c r="S1800" s="7"/>
      <c r="T1800" s="7"/>
      <c r="U1800" s="7"/>
      <c r="V1800" s="7"/>
      <c r="W1800" s="7"/>
    </row>
    <row r="1801" spans="1:23" ht="15.75" customHeight="1">
      <c r="A1801" s="7"/>
      <c r="B1801" s="7"/>
      <c r="C1801" s="7"/>
      <c r="D1801" s="14"/>
      <c r="E1801" s="7"/>
      <c r="F1801" s="7"/>
      <c r="G1801" s="7"/>
      <c r="H1801" s="7"/>
      <c r="I1801" s="7"/>
      <c r="J1801" s="7"/>
      <c r="K1801" s="7"/>
      <c r="L1801" s="7"/>
      <c r="M1801" s="7"/>
      <c r="N1801" s="7"/>
      <c r="O1801" s="7"/>
      <c r="P1801" s="7"/>
      <c r="Q1801" s="7"/>
      <c r="R1801" s="7"/>
      <c r="S1801" s="7"/>
      <c r="T1801" s="7"/>
      <c r="U1801" s="7"/>
      <c r="V1801" s="7"/>
      <c r="W1801" s="7"/>
    </row>
    <row r="1802" spans="1:23" ht="15.75" customHeight="1">
      <c r="A1802" s="7"/>
      <c r="B1802" s="7"/>
      <c r="C1802" s="7"/>
      <c r="D1802" s="14"/>
      <c r="E1802" s="7"/>
      <c r="F1802" s="7"/>
      <c r="G1802" s="7"/>
      <c r="H1802" s="7"/>
      <c r="I1802" s="7"/>
      <c r="J1802" s="7"/>
      <c r="K1802" s="7"/>
      <c r="L1802" s="7"/>
      <c r="M1802" s="7"/>
      <c r="N1802" s="7"/>
      <c r="O1802" s="7"/>
      <c r="P1802" s="7"/>
      <c r="Q1802" s="7"/>
      <c r="R1802" s="7"/>
      <c r="S1802" s="7"/>
      <c r="T1802" s="7"/>
      <c r="U1802" s="7"/>
      <c r="V1802" s="7"/>
      <c r="W1802" s="7"/>
    </row>
    <row r="1803" spans="1:23" ht="15.75" customHeight="1">
      <c r="A1803" s="7"/>
      <c r="B1803" s="7"/>
      <c r="C1803" s="7"/>
      <c r="D1803" s="14"/>
      <c r="E1803" s="7"/>
      <c r="F1803" s="7"/>
      <c r="G1803" s="7"/>
      <c r="H1803" s="7"/>
      <c r="I1803" s="7"/>
      <c r="J1803" s="7"/>
      <c r="K1803" s="7"/>
      <c r="L1803" s="7"/>
      <c r="M1803" s="7"/>
      <c r="N1803" s="7"/>
      <c r="O1803" s="7"/>
      <c r="P1803" s="7"/>
      <c r="Q1803" s="7"/>
      <c r="R1803" s="7"/>
      <c r="S1803" s="7"/>
      <c r="T1803" s="7"/>
      <c r="U1803" s="7"/>
      <c r="V1803" s="7"/>
      <c r="W1803" s="7"/>
    </row>
    <row r="1804" spans="1:23" ht="15.75" customHeight="1">
      <c r="A1804" s="7"/>
      <c r="B1804" s="7"/>
      <c r="C1804" s="7"/>
      <c r="D1804" s="14"/>
      <c r="E1804" s="7"/>
      <c r="F1804" s="7"/>
      <c r="G1804" s="7"/>
      <c r="H1804" s="7"/>
      <c r="I1804" s="7"/>
      <c r="J1804" s="7"/>
      <c r="K1804" s="7"/>
      <c r="L1804" s="7"/>
      <c r="M1804" s="7"/>
      <c r="N1804" s="7"/>
      <c r="O1804" s="7"/>
      <c r="P1804" s="7"/>
      <c r="Q1804" s="7"/>
      <c r="R1804" s="7"/>
      <c r="S1804" s="7"/>
      <c r="T1804" s="7"/>
      <c r="U1804" s="7"/>
      <c r="V1804" s="7"/>
      <c r="W1804" s="7"/>
    </row>
    <row r="1805" spans="1:23" ht="15.75" customHeight="1">
      <c r="A1805" s="7"/>
      <c r="B1805" s="7"/>
      <c r="C1805" s="7"/>
      <c r="D1805" s="14"/>
      <c r="E1805" s="7"/>
      <c r="F1805" s="7"/>
      <c r="G1805" s="7"/>
      <c r="H1805" s="7"/>
      <c r="I1805" s="7"/>
      <c r="J1805" s="7"/>
      <c r="K1805" s="7"/>
      <c r="L1805" s="7"/>
      <c r="M1805" s="7"/>
      <c r="N1805" s="7"/>
      <c r="O1805" s="7"/>
      <c r="P1805" s="7"/>
      <c r="Q1805" s="7"/>
      <c r="R1805" s="7"/>
      <c r="S1805" s="7"/>
      <c r="T1805" s="7"/>
      <c r="U1805" s="7"/>
      <c r="V1805" s="7"/>
      <c r="W1805" s="7"/>
    </row>
    <row r="1806" spans="1:23" ht="15.75" customHeight="1">
      <c r="A1806" s="7"/>
      <c r="B1806" s="7"/>
      <c r="C1806" s="7"/>
      <c r="D1806" s="14"/>
      <c r="E1806" s="7"/>
      <c r="F1806" s="7"/>
      <c r="G1806" s="7"/>
      <c r="H1806" s="7"/>
      <c r="I1806" s="7"/>
      <c r="J1806" s="7"/>
      <c r="K1806" s="7"/>
      <c r="L1806" s="7"/>
      <c r="M1806" s="7"/>
      <c r="N1806" s="7"/>
      <c r="O1806" s="7"/>
      <c r="P1806" s="7"/>
      <c r="Q1806" s="7"/>
      <c r="R1806" s="7"/>
      <c r="S1806" s="7"/>
      <c r="T1806" s="7"/>
      <c r="U1806" s="7"/>
      <c r="V1806" s="7"/>
      <c r="W1806" s="7"/>
    </row>
    <row r="1807" spans="1:23" ht="15.75" customHeight="1">
      <c r="A1807" s="7"/>
      <c r="B1807" s="7"/>
      <c r="C1807" s="7"/>
      <c r="D1807" s="14"/>
      <c r="E1807" s="7"/>
      <c r="F1807" s="7"/>
      <c r="G1807" s="7"/>
      <c r="H1807" s="7"/>
      <c r="I1807" s="7"/>
      <c r="J1807" s="7"/>
      <c r="K1807" s="7"/>
      <c r="L1807" s="7"/>
      <c r="M1807" s="7"/>
      <c r="N1807" s="7"/>
      <c r="O1807" s="7"/>
      <c r="P1807" s="7"/>
      <c r="Q1807" s="7"/>
      <c r="R1807" s="7"/>
      <c r="S1807" s="7"/>
      <c r="T1807" s="7"/>
      <c r="U1807" s="7"/>
      <c r="V1807" s="7"/>
      <c r="W1807" s="7"/>
    </row>
    <row r="1808" spans="1:23" ht="15.75" customHeight="1">
      <c r="A1808" s="7"/>
      <c r="B1808" s="7"/>
      <c r="C1808" s="7"/>
      <c r="D1808" s="14"/>
      <c r="E1808" s="7"/>
      <c r="F1808" s="7"/>
      <c r="G1808" s="7"/>
      <c r="H1808" s="7"/>
      <c r="I1808" s="7"/>
      <c r="J1808" s="7"/>
      <c r="K1808" s="7"/>
      <c r="L1808" s="7"/>
      <c r="M1808" s="7"/>
      <c r="N1808" s="7"/>
      <c r="O1808" s="7"/>
      <c r="P1808" s="7"/>
      <c r="Q1808" s="7"/>
      <c r="R1808" s="7"/>
      <c r="S1808" s="7"/>
      <c r="T1808" s="7"/>
      <c r="U1808" s="7"/>
      <c r="V1808" s="7"/>
      <c r="W1808" s="7"/>
    </row>
    <row r="1809" spans="1:23" ht="15.75" customHeight="1">
      <c r="A1809" s="7"/>
      <c r="B1809" s="7"/>
      <c r="C1809" s="7"/>
      <c r="D1809" s="14"/>
      <c r="E1809" s="7"/>
      <c r="F1809" s="7"/>
      <c r="G1809" s="7"/>
      <c r="H1809" s="7"/>
      <c r="I1809" s="7"/>
      <c r="J1809" s="7"/>
      <c r="K1809" s="7"/>
      <c r="L1809" s="7"/>
      <c r="M1809" s="7"/>
      <c r="N1809" s="7"/>
      <c r="O1809" s="7"/>
      <c r="P1809" s="7"/>
      <c r="Q1809" s="7"/>
      <c r="R1809" s="7"/>
      <c r="S1809" s="7"/>
      <c r="T1809" s="7"/>
      <c r="U1809" s="7"/>
      <c r="V1809" s="7"/>
      <c r="W1809" s="7"/>
    </row>
    <row r="1810" spans="1:23" ht="15.75" customHeight="1">
      <c r="A1810" s="7"/>
      <c r="B1810" s="7"/>
      <c r="C1810" s="7"/>
      <c r="D1810" s="14"/>
      <c r="E1810" s="7"/>
      <c r="F1810" s="7"/>
      <c r="G1810" s="7"/>
      <c r="H1810" s="7"/>
      <c r="I1810" s="7"/>
      <c r="J1810" s="7"/>
      <c r="K1810" s="7"/>
      <c r="L1810" s="7"/>
      <c r="M1810" s="7"/>
      <c r="N1810" s="7"/>
      <c r="O1810" s="7"/>
      <c r="P1810" s="7"/>
      <c r="Q1810" s="7"/>
      <c r="R1810" s="7"/>
      <c r="S1810" s="7"/>
      <c r="T1810" s="7"/>
      <c r="U1810" s="7"/>
      <c r="V1810" s="7"/>
      <c r="W1810" s="7"/>
    </row>
    <row r="1811" spans="1:23" ht="15.75" customHeight="1">
      <c r="A1811" s="7"/>
      <c r="B1811" s="7"/>
      <c r="C1811" s="7"/>
      <c r="D1811" s="14"/>
      <c r="E1811" s="7"/>
      <c r="F1811" s="7"/>
      <c r="G1811" s="7"/>
      <c r="H1811" s="7"/>
      <c r="I1811" s="7"/>
      <c r="J1811" s="7"/>
      <c r="K1811" s="7"/>
      <c r="L1811" s="7"/>
      <c r="M1811" s="7"/>
      <c r="N1811" s="7"/>
      <c r="O1811" s="7"/>
      <c r="P1811" s="7"/>
      <c r="Q1811" s="7"/>
      <c r="R1811" s="7"/>
      <c r="S1811" s="7"/>
      <c r="T1811" s="7"/>
      <c r="U1811" s="7"/>
      <c r="V1811" s="7"/>
      <c r="W1811" s="7"/>
    </row>
    <row r="1812" spans="1:23" ht="15.75" customHeight="1">
      <c r="A1812" s="7"/>
      <c r="B1812" s="7"/>
      <c r="C1812" s="7"/>
      <c r="D1812" s="14"/>
      <c r="E1812" s="7"/>
      <c r="F1812" s="7"/>
      <c r="G1812" s="7"/>
      <c r="H1812" s="7"/>
      <c r="I1812" s="7"/>
      <c r="J1812" s="7"/>
      <c r="K1812" s="7"/>
      <c r="L1812" s="7"/>
      <c r="M1812" s="7"/>
      <c r="N1812" s="7"/>
      <c r="O1812" s="7"/>
      <c r="P1812" s="7"/>
      <c r="Q1812" s="7"/>
      <c r="R1812" s="7"/>
      <c r="S1812" s="7"/>
      <c r="T1812" s="7"/>
      <c r="U1812" s="7"/>
      <c r="V1812" s="7"/>
      <c r="W1812" s="7"/>
    </row>
    <row r="1813" spans="1:23" ht="15.75" customHeight="1">
      <c r="A1813" s="7"/>
      <c r="B1813" s="7"/>
      <c r="C1813" s="7"/>
      <c r="D1813" s="14"/>
      <c r="E1813" s="7"/>
      <c r="F1813" s="7"/>
      <c r="G1813" s="7"/>
      <c r="H1813" s="7"/>
      <c r="I1813" s="7"/>
      <c r="J1813" s="7"/>
      <c r="K1813" s="7"/>
      <c r="L1813" s="7"/>
      <c r="M1813" s="7"/>
      <c r="N1813" s="7"/>
      <c r="O1813" s="7"/>
      <c r="P1813" s="7"/>
      <c r="Q1813" s="7"/>
      <c r="R1813" s="7"/>
      <c r="S1813" s="7"/>
      <c r="T1813" s="7"/>
      <c r="U1813" s="7"/>
      <c r="V1813" s="7"/>
      <c r="W1813" s="7"/>
    </row>
    <row r="1814" spans="1:23" ht="15.75" customHeight="1">
      <c r="A1814" s="7"/>
      <c r="B1814" s="7"/>
      <c r="C1814" s="7"/>
      <c r="D1814" s="14"/>
      <c r="E1814" s="7"/>
      <c r="F1814" s="7"/>
      <c r="G1814" s="7"/>
      <c r="H1814" s="7"/>
      <c r="I1814" s="7"/>
      <c r="J1814" s="7"/>
      <c r="K1814" s="7"/>
      <c r="L1814" s="7"/>
      <c r="M1814" s="7"/>
      <c r="N1814" s="7"/>
      <c r="O1814" s="7"/>
      <c r="P1814" s="7"/>
      <c r="Q1814" s="7"/>
      <c r="R1814" s="7"/>
      <c r="S1814" s="7"/>
      <c r="T1814" s="7"/>
      <c r="U1814" s="7"/>
      <c r="V1814" s="7"/>
      <c r="W1814" s="7"/>
    </row>
    <row r="1815" spans="1:23" ht="15.75" customHeight="1">
      <c r="A1815" s="7"/>
      <c r="B1815" s="7"/>
      <c r="C1815" s="7"/>
      <c r="D1815" s="14"/>
      <c r="E1815" s="7"/>
      <c r="F1815" s="7"/>
      <c r="G1815" s="7"/>
      <c r="H1815" s="7"/>
      <c r="I1815" s="7"/>
      <c r="J1815" s="7"/>
      <c r="K1815" s="7"/>
      <c r="L1815" s="7"/>
      <c r="M1815" s="7"/>
      <c r="N1815" s="7"/>
      <c r="O1815" s="7"/>
      <c r="P1815" s="7"/>
      <c r="Q1815" s="7"/>
      <c r="R1815" s="7"/>
      <c r="S1815" s="7"/>
      <c r="T1815" s="7"/>
      <c r="U1815" s="7"/>
      <c r="V1815" s="7"/>
      <c r="W1815" s="7"/>
    </row>
    <row r="1816" spans="1:23" ht="15.75" customHeight="1">
      <c r="A1816" s="7"/>
      <c r="B1816" s="7"/>
      <c r="C1816" s="7"/>
      <c r="D1816" s="14"/>
      <c r="E1816" s="7"/>
      <c r="F1816" s="7"/>
      <c r="G1816" s="7"/>
      <c r="H1816" s="7"/>
      <c r="I1816" s="7"/>
      <c r="J1816" s="7"/>
      <c r="K1816" s="7"/>
      <c r="L1816" s="7"/>
      <c r="M1816" s="7"/>
      <c r="N1816" s="7"/>
      <c r="O1816" s="7"/>
      <c r="P1816" s="7"/>
      <c r="Q1816" s="7"/>
      <c r="R1816" s="7"/>
      <c r="S1816" s="7"/>
      <c r="T1816" s="7"/>
      <c r="U1816" s="7"/>
      <c r="V1816" s="7"/>
      <c r="W1816" s="7"/>
    </row>
    <row r="1817" spans="1:23" ht="15.75" customHeight="1">
      <c r="A1817" s="7"/>
      <c r="B1817" s="7"/>
      <c r="C1817" s="7"/>
      <c r="D1817" s="14"/>
      <c r="E1817" s="7"/>
      <c r="F1817" s="7"/>
      <c r="G1817" s="7"/>
      <c r="H1817" s="7"/>
      <c r="I1817" s="7"/>
      <c r="J1817" s="7"/>
      <c r="K1817" s="7"/>
      <c r="L1817" s="7"/>
      <c r="M1817" s="7"/>
      <c r="N1817" s="7"/>
      <c r="O1817" s="7"/>
      <c r="P1817" s="7"/>
      <c r="Q1817" s="7"/>
      <c r="R1817" s="7"/>
      <c r="S1817" s="7"/>
      <c r="T1817" s="7"/>
      <c r="U1817" s="7"/>
      <c r="V1817" s="7"/>
      <c r="W1817" s="7"/>
    </row>
    <row r="1818" spans="1:23" ht="15.75" customHeight="1">
      <c r="A1818" s="7"/>
      <c r="B1818" s="7"/>
      <c r="C1818" s="7"/>
      <c r="D1818" s="14"/>
      <c r="E1818" s="7"/>
      <c r="F1818" s="7"/>
      <c r="G1818" s="7"/>
      <c r="H1818" s="7"/>
      <c r="I1818" s="7"/>
      <c r="J1818" s="7"/>
      <c r="K1818" s="7"/>
      <c r="L1818" s="7"/>
      <c r="M1818" s="7"/>
      <c r="N1818" s="7"/>
      <c r="O1818" s="7"/>
      <c r="P1818" s="7"/>
      <c r="Q1818" s="7"/>
      <c r="R1818" s="7"/>
      <c r="S1818" s="7"/>
      <c r="T1818" s="7"/>
      <c r="U1818" s="7"/>
      <c r="V1818" s="7"/>
      <c r="W1818" s="7"/>
    </row>
    <row r="1819" spans="1:23" ht="15.75" customHeight="1">
      <c r="A1819" s="7"/>
      <c r="B1819" s="7"/>
      <c r="C1819" s="7"/>
      <c r="D1819" s="14"/>
      <c r="E1819" s="7"/>
      <c r="F1819" s="7"/>
      <c r="G1819" s="7"/>
      <c r="H1819" s="7"/>
      <c r="I1819" s="7"/>
      <c r="J1819" s="7"/>
      <c r="K1819" s="7"/>
      <c r="L1819" s="7"/>
      <c r="M1819" s="7"/>
      <c r="N1819" s="7"/>
      <c r="O1819" s="7"/>
      <c r="P1819" s="7"/>
      <c r="Q1819" s="7"/>
      <c r="R1819" s="7"/>
      <c r="S1819" s="7"/>
      <c r="T1819" s="7"/>
      <c r="U1819" s="7"/>
      <c r="V1819" s="7"/>
      <c r="W1819" s="7"/>
    </row>
    <row r="1820" spans="1:23" ht="15.75" customHeight="1">
      <c r="A1820" s="7"/>
      <c r="B1820" s="7"/>
      <c r="C1820" s="7"/>
      <c r="D1820" s="14"/>
      <c r="E1820" s="7"/>
      <c r="F1820" s="7"/>
      <c r="G1820" s="7"/>
      <c r="H1820" s="7"/>
      <c r="I1820" s="7"/>
      <c r="J1820" s="7"/>
      <c r="K1820" s="7"/>
      <c r="L1820" s="7"/>
      <c r="M1820" s="7"/>
      <c r="N1820" s="7"/>
      <c r="O1820" s="7"/>
      <c r="P1820" s="7"/>
      <c r="Q1820" s="7"/>
      <c r="R1820" s="7"/>
      <c r="S1820" s="7"/>
      <c r="T1820" s="7"/>
      <c r="U1820" s="7"/>
      <c r="V1820" s="7"/>
      <c r="W1820" s="7"/>
    </row>
    <row r="1821" spans="1:23" ht="15.75" customHeight="1">
      <c r="A1821" s="7"/>
      <c r="B1821" s="7"/>
      <c r="C1821" s="7"/>
      <c r="D1821" s="14"/>
      <c r="E1821" s="7"/>
      <c r="F1821" s="7"/>
      <c r="G1821" s="7"/>
      <c r="H1821" s="7"/>
      <c r="I1821" s="7"/>
      <c r="J1821" s="7"/>
      <c r="K1821" s="7"/>
      <c r="L1821" s="7"/>
      <c r="M1821" s="7"/>
      <c r="N1821" s="7"/>
      <c r="O1821" s="7"/>
      <c r="P1821" s="7"/>
      <c r="Q1821" s="7"/>
      <c r="R1821" s="7"/>
      <c r="S1821" s="7"/>
      <c r="T1821" s="7"/>
      <c r="U1821" s="7"/>
      <c r="V1821" s="7"/>
      <c r="W1821" s="7"/>
    </row>
    <row r="1822" spans="1:23" ht="15.75" customHeight="1">
      <c r="A1822" s="7"/>
      <c r="B1822" s="7"/>
      <c r="C1822" s="7"/>
      <c r="D1822" s="14"/>
      <c r="E1822" s="7"/>
      <c r="F1822" s="7"/>
      <c r="G1822" s="7"/>
      <c r="H1822" s="7"/>
      <c r="I1822" s="7"/>
      <c r="J1822" s="7"/>
      <c r="K1822" s="7"/>
      <c r="L1822" s="7"/>
      <c r="M1822" s="7"/>
      <c r="N1822" s="7"/>
      <c r="O1822" s="7"/>
      <c r="P1822" s="7"/>
      <c r="Q1822" s="7"/>
      <c r="R1822" s="7"/>
      <c r="S1822" s="7"/>
      <c r="T1822" s="7"/>
      <c r="U1822" s="7"/>
      <c r="V1822" s="7"/>
      <c r="W1822" s="7"/>
    </row>
    <row r="1823" spans="1:23" ht="15.75" customHeight="1">
      <c r="A1823" s="7"/>
      <c r="B1823" s="7"/>
      <c r="C1823" s="7"/>
      <c r="D1823" s="14"/>
      <c r="E1823" s="7"/>
      <c r="F1823" s="7"/>
      <c r="G1823" s="7"/>
      <c r="H1823" s="7"/>
      <c r="I1823" s="7"/>
      <c r="J1823" s="7"/>
      <c r="K1823" s="7"/>
      <c r="L1823" s="7"/>
      <c r="M1823" s="7"/>
      <c r="N1823" s="7"/>
      <c r="O1823" s="7"/>
      <c r="P1823" s="7"/>
      <c r="Q1823" s="7"/>
      <c r="R1823" s="7"/>
      <c r="S1823" s="7"/>
      <c r="T1823" s="7"/>
      <c r="U1823" s="7"/>
      <c r="V1823" s="7"/>
      <c r="W1823" s="7"/>
    </row>
    <row r="1824" spans="1:23" ht="15.75" customHeight="1">
      <c r="A1824" s="7"/>
      <c r="B1824" s="7"/>
      <c r="C1824" s="7"/>
      <c r="D1824" s="14"/>
      <c r="E1824" s="7"/>
      <c r="F1824" s="7"/>
      <c r="G1824" s="7"/>
      <c r="H1824" s="7"/>
      <c r="I1824" s="7"/>
      <c r="J1824" s="7"/>
      <c r="K1824" s="7"/>
      <c r="L1824" s="7"/>
      <c r="M1824" s="7"/>
      <c r="N1824" s="7"/>
      <c r="O1824" s="7"/>
      <c r="P1824" s="7"/>
      <c r="Q1824" s="7"/>
      <c r="R1824" s="7"/>
      <c r="S1824" s="7"/>
      <c r="T1824" s="7"/>
      <c r="U1824" s="7"/>
      <c r="V1824" s="7"/>
      <c r="W1824" s="7"/>
    </row>
    <row r="1825" spans="1:23" ht="15.75" customHeight="1">
      <c r="A1825" s="7"/>
      <c r="B1825" s="7"/>
      <c r="C1825" s="7"/>
      <c r="D1825" s="14"/>
      <c r="E1825" s="7"/>
      <c r="F1825" s="7"/>
      <c r="G1825" s="7"/>
      <c r="H1825" s="7"/>
      <c r="I1825" s="7"/>
      <c r="J1825" s="7"/>
      <c r="K1825" s="7"/>
      <c r="L1825" s="7"/>
      <c r="M1825" s="7"/>
      <c r="N1825" s="7"/>
      <c r="O1825" s="7"/>
      <c r="P1825" s="7"/>
      <c r="Q1825" s="7"/>
      <c r="R1825" s="7"/>
      <c r="S1825" s="7"/>
      <c r="T1825" s="7"/>
      <c r="U1825" s="7"/>
      <c r="V1825" s="7"/>
      <c r="W1825" s="7"/>
    </row>
    <row r="1826" spans="1:23" ht="15.75" customHeight="1">
      <c r="A1826" s="7"/>
      <c r="B1826" s="7"/>
      <c r="C1826" s="7"/>
      <c r="D1826" s="14"/>
      <c r="E1826" s="7"/>
      <c r="F1826" s="7"/>
      <c r="G1826" s="7"/>
      <c r="H1826" s="7"/>
      <c r="I1826" s="7"/>
      <c r="J1826" s="7"/>
      <c r="K1826" s="7"/>
      <c r="L1826" s="7"/>
      <c r="M1826" s="7"/>
      <c r="N1826" s="7"/>
      <c r="O1826" s="7"/>
      <c r="P1826" s="7"/>
      <c r="Q1826" s="7"/>
      <c r="R1826" s="7"/>
      <c r="S1826" s="7"/>
      <c r="T1826" s="7"/>
      <c r="U1826" s="7"/>
      <c r="V1826" s="7"/>
      <c r="W1826" s="7"/>
    </row>
    <row r="1827" spans="1:23" ht="15.75" customHeight="1">
      <c r="A1827" s="7"/>
      <c r="B1827" s="7"/>
      <c r="C1827" s="7"/>
      <c r="D1827" s="14"/>
      <c r="E1827" s="7"/>
      <c r="F1827" s="7"/>
      <c r="G1827" s="7"/>
      <c r="H1827" s="7"/>
      <c r="I1827" s="7"/>
      <c r="J1827" s="7"/>
      <c r="K1827" s="7"/>
      <c r="L1827" s="7"/>
      <c r="M1827" s="7"/>
      <c r="N1827" s="7"/>
      <c r="O1827" s="7"/>
      <c r="P1827" s="7"/>
      <c r="Q1827" s="7"/>
      <c r="R1827" s="7"/>
      <c r="S1827" s="7"/>
      <c r="T1827" s="7"/>
      <c r="U1827" s="7"/>
      <c r="V1827" s="7"/>
      <c r="W1827" s="7"/>
    </row>
    <row r="1828" spans="1:23" ht="15.75" customHeight="1">
      <c r="A1828" s="7"/>
      <c r="B1828" s="7"/>
      <c r="C1828" s="7"/>
      <c r="D1828" s="14"/>
      <c r="E1828" s="7"/>
      <c r="F1828" s="7"/>
      <c r="G1828" s="7"/>
      <c r="H1828" s="7"/>
      <c r="I1828" s="7"/>
      <c r="J1828" s="7"/>
      <c r="K1828" s="7"/>
      <c r="L1828" s="7"/>
      <c r="M1828" s="7"/>
      <c r="N1828" s="7"/>
      <c r="O1828" s="7"/>
      <c r="P1828" s="7"/>
      <c r="Q1828" s="7"/>
      <c r="R1828" s="7"/>
      <c r="S1828" s="7"/>
      <c r="T1828" s="7"/>
      <c r="U1828" s="7"/>
      <c r="V1828" s="7"/>
      <c r="W1828" s="7"/>
    </row>
    <row r="1829" spans="1:23" ht="15.75" customHeight="1">
      <c r="A1829" s="7"/>
      <c r="B1829" s="7"/>
      <c r="C1829" s="7"/>
      <c r="D1829" s="14"/>
      <c r="E1829" s="7"/>
      <c r="F1829" s="7"/>
      <c r="G1829" s="7"/>
      <c r="H1829" s="7"/>
      <c r="I1829" s="7"/>
      <c r="J1829" s="7"/>
      <c r="K1829" s="7"/>
      <c r="L1829" s="7"/>
      <c r="M1829" s="7"/>
      <c r="N1829" s="7"/>
      <c r="O1829" s="7"/>
      <c r="P1829" s="7"/>
      <c r="Q1829" s="7"/>
      <c r="R1829" s="7"/>
      <c r="S1829" s="7"/>
      <c r="T1829" s="7"/>
      <c r="U1829" s="7"/>
      <c r="V1829" s="7"/>
      <c r="W1829" s="7"/>
    </row>
    <row r="1830" spans="1:23" ht="15.75" customHeight="1">
      <c r="A1830" s="7"/>
      <c r="B1830" s="7"/>
      <c r="C1830" s="7"/>
      <c r="D1830" s="14"/>
      <c r="E1830" s="7"/>
      <c r="F1830" s="7"/>
      <c r="G1830" s="7"/>
      <c r="H1830" s="7"/>
      <c r="I1830" s="7"/>
      <c r="J1830" s="7"/>
      <c r="K1830" s="7"/>
      <c r="L1830" s="7"/>
      <c r="M1830" s="7"/>
      <c r="N1830" s="7"/>
      <c r="O1830" s="7"/>
      <c r="P1830" s="7"/>
      <c r="Q1830" s="7"/>
      <c r="R1830" s="7"/>
      <c r="S1830" s="7"/>
      <c r="T1830" s="7"/>
      <c r="U1830" s="7"/>
      <c r="V1830" s="7"/>
      <c r="W1830" s="7"/>
    </row>
    <row r="1831" spans="1:23" ht="15.75" customHeight="1">
      <c r="A1831" s="7"/>
      <c r="B1831" s="7"/>
      <c r="C1831" s="7"/>
      <c r="D1831" s="14"/>
      <c r="E1831" s="7"/>
      <c r="F1831" s="7"/>
      <c r="G1831" s="7"/>
      <c r="H1831" s="7"/>
      <c r="I1831" s="7"/>
      <c r="J1831" s="7"/>
      <c r="K1831" s="7"/>
      <c r="L1831" s="7"/>
      <c r="M1831" s="7"/>
      <c r="N1831" s="7"/>
      <c r="O1831" s="7"/>
      <c r="P1831" s="7"/>
      <c r="Q1831" s="7"/>
      <c r="R1831" s="7"/>
      <c r="S1831" s="7"/>
      <c r="T1831" s="7"/>
      <c r="U1831" s="7"/>
      <c r="V1831" s="7"/>
      <c r="W1831" s="7"/>
    </row>
    <row r="1832" spans="1:23" ht="15.75" customHeight="1">
      <c r="A1832" s="7"/>
      <c r="B1832" s="7"/>
      <c r="C1832" s="7"/>
      <c r="D1832" s="14"/>
      <c r="E1832" s="7"/>
      <c r="F1832" s="7"/>
      <c r="G1832" s="7"/>
      <c r="H1832" s="7"/>
      <c r="I1832" s="7"/>
      <c r="J1832" s="7"/>
      <c r="K1832" s="7"/>
      <c r="L1832" s="7"/>
      <c r="M1832" s="7"/>
      <c r="N1832" s="7"/>
      <c r="O1832" s="7"/>
      <c r="P1832" s="7"/>
      <c r="Q1832" s="7"/>
      <c r="R1832" s="7"/>
      <c r="S1832" s="7"/>
      <c r="T1832" s="7"/>
      <c r="U1832" s="7"/>
      <c r="V1832" s="7"/>
      <c r="W1832" s="7"/>
    </row>
    <row r="1833" spans="1:23" ht="15.75" customHeight="1">
      <c r="A1833" s="7"/>
      <c r="B1833" s="7"/>
      <c r="C1833" s="7"/>
      <c r="D1833" s="14"/>
      <c r="E1833" s="7"/>
      <c r="F1833" s="7"/>
      <c r="G1833" s="7"/>
      <c r="H1833" s="7"/>
      <c r="I1833" s="7"/>
      <c r="J1833" s="7"/>
      <c r="K1833" s="7"/>
      <c r="L1833" s="7"/>
      <c r="M1833" s="7"/>
      <c r="N1833" s="7"/>
      <c r="O1833" s="7"/>
      <c r="P1833" s="7"/>
      <c r="Q1833" s="7"/>
      <c r="R1833" s="7"/>
      <c r="S1833" s="7"/>
      <c r="T1833" s="7"/>
      <c r="U1833" s="7"/>
      <c r="V1833" s="7"/>
      <c r="W1833" s="7"/>
    </row>
    <row r="1834" spans="1:23" ht="15.75" customHeight="1">
      <c r="A1834" s="7"/>
      <c r="B1834" s="7"/>
      <c r="C1834" s="7"/>
      <c r="D1834" s="14"/>
      <c r="E1834" s="7"/>
      <c r="F1834" s="7"/>
      <c r="G1834" s="7"/>
      <c r="H1834" s="7"/>
      <c r="I1834" s="7"/>
      <c r="J1834" s="7"/>
      <c r="K1834" s="7"/>
      <c r="L1834" s="7"/>
      <c r="M1834" s="7"/>
      <c r="N1834" s="7"/>
      <c r="O1834" s="7"/>
      <c r="P1834" s="7"/>
      <c r="Q1834" s="7"/>
      <c r="R1834" s="7"/>
      <c r="S1834" s="7"/>
      <c r="T1834" s="7"/>
      <c r="U1834" s="7"/>
      <c r="V1834" s="7"/>
      <c r="W1834" s="7"/>
    </row>
    <row r="1835" spans="1:23" ht="15.75" customHeight="1">
      <c r="A1835" s="7"/>
      <c r="B1835" s="7"/>
      <c r="C1835" s="7"/>
      <c r="D1835" s="14"/>
      <c r="E1835" s="7"/>
      <c r="F1835" s="7"/>
      <c r="G1835" s="7"/>
      <c r="H1835" s="7"/>
      <c r="I1835" s="7"/>
      <c r="J1835" s="7"/>
      <c r="K1835" s="7"/>
      <c r="L1835" s="7"/>
      <c r="M1835" s="7"/>
      <c r="N1835" s="7"/>
      <c r="O1835" s="7"/>
      <c r="P1835" s="7"/>
      <c r="Q1835" s="7"/>
      <c r="R1835" s="7"/>
      <c r="S1835" s="7"/>
      <c r="T1835" s="7"/>
      <c r="U1835" s="7"/>
      <c r="V1835" s="7"/>
      <c r="W1835" s="7"/>
    </row>
    <row r="1836" spans="1:23" ht="15.75" customHeight="1">
      <c r="A1836" s="7"/>
      <c r="B1836" s="7"/>
      <c r="C1836" s="7"/>
      <c r="D1836" s="14"/>
      <c r="E1836" s="7"/>
      <c r="F1836" s="7"/>
      <c r="G1836" s="7"/>
      <c r="H1836" s="7"/>
      <c r="I1836" s="7"/>
      <c r="J1836" s="7"/>
      <c r="K1836" s="7"/>
      <c r="L1836" s="7"/>
      <c r="M1836" s="7"/>
      <c r="N1836" s="7"/>
      <c r="O1836" s="7"/>
      <c r="P1836" s="7"/>
      <c r="Q1836" s="7"/>
      <c r="R1836" s="7"/>
      <c r="S1836" s="7"/>
      <c r="T1836" s="7"/>
      <c r="U1836" s="7"/>
      <c r="V1836" s="7"/>
      <c r="W1836" s="7"/>
    </row>
    <row r="1837" spans="1:23" ht="15.75" customHeight="1">
      <c r="A1837" s="7"/>
      <c r="B1837" s="7"/>
      <c r="C1837" s="7"/>
      <c r="D1837" s="14"/>
      <c r="E1837" s="7"/>
      <c r="F1837" s="7"/>
      <c r="G1837" s="7"/>
      <c r="H1837" s="7"/>
      <c r="I1837" s="7"/>
      <c r="J1837" s="7"/>
      <c r="K1837" s="7"/>
      <c r="L1837" s="7"/>
      <c r="M1837" s="7"/>
      <c r="N1837" s="7"/>
      <c r="O1837" s="7"/>
      <c r="P1837" s="7"/>
      <c r="Q1837" s="7"/>
      <c r="R1837" s="7"/>
      <c r="S1837" s="7"/>
      <c r="T1837" s="7"/>
      <c r="U1837" s="7"/>
      <c r="V1837" s="7"/>
      <c r="W1837" s="7"/>
    </row>
    <row r="1838" spans="1:23" ht="15.75" customHeight="1">
      <c r="A1838" s="7"/>
      <c r="B1838" s="7"/>
      <c r="C1838" s="7"/>
      <c r="D1838" s="14"/>
      <c r="E1838" s="7"/>
      <c r="F1838" s="7"/>
      <c r="G1838" s="7"/>
      <c r="H1838" s="7"/>
      <c r="I1838" s="7"/>
      <c r="J1838" s="7"/>
      <c r="K1838" s="7"/>
      <c r="L1838" s="7"/>
      <c r="M1838" s="7"/>
      <c r="N1838" s="7"/>
      <c r="O1838" s="7"/>
      <c r="P1838" s="7"/>
      <c r="Q1838" s="7"/>
      <c r="R1838" s="7"/>
      <c r="S1838" s="7"/>
      <c r="T1838" s="7"/>
      <c r="U1838" s="7"/>
      <c r="V1838" s="7"/>
      <c r="W1838" s="7"/>
    </row>
    <row r="1839" spans="1:23" ht="15.75" customHeight="1">
      <c r="A1839" s="7"/>
      <c r="B1839" s="7"/>
      <c r="C1839" s="7"/>
      <c r="D1839" s="14"/>
      <c r="E1839" s="7"/>
      <c r="F1839" s="7"/>
      <c r="G1839" s="7"/>
      <c r="H1839" s="7"/>
      <c r="I1839" s="7"/>
      <c r="J1839" s="7"/>
      <c r="K1839" s="7"/>
      <c r="L1839" s="7"/>
      <c r="M1839" s="7"/>
      <c r="N1839" s="7"/>
      <c r="O1839" s="7"/>
      <c r="P1839" s="7"/>
      <c r="Q1839" s="7"/>
      <c r="R1839" s="7"/>
      <c r="S1839" s="7"/>
      <c r="T1839" s="7"/>
      <c r="U1839" s="7"/>
      <c r="V1839" s="7"/>
      <c r="W1839" s="7"/>
    </row>
    <row r="1840" spans="1:23" ht="15.75" customHeight="1">
      <c r="A1840" s="7"/>
      <c r="B1840" s="7"/>
      <c r="C1840" s="7"/>
      <c r="D1840" s="14"/>
      <c r="E1840" s="7"/>
      <c r="F1840" s="7"/>
      <c r="G1840" s="7"/>
      <c r="H1840" s="7"/>
      <c r="I1840" s="7"/>
      <c r="J1840" s="7"/>
      <c r="K1840" s="7"/>
      <c r="L1840" s="7"/>
      <c r="M1840" s="7"/>
      <c r="N1840" s="7"/>
      <c r="O1840" s="7"/>
      <c r="P1840" s="7"/>
      <c r="Q1840" s="7"/>
      <c r="R1840" s="7"/>
      <c r="S1840" s="7"/>
      <c r="T1840" s="7"/>
      <c r="U1840" s="7"/>
      <c r="V1840" s="7"/>
      <c r="W1840" s="7"/>
    </row>
    <row r="1841" spans="1:23" ht="15.75" customHeight="1">
      <c r="A1841" s="7"/>
      <c r="B1841" s="7"/>
      <c r="C1841" s="7"/>
      <c r="D1841" s="14"/>
      <c r="E1841" s="7"/>
      <c r="F1841" s="7"/>
      <c r="G1841" s="7"/>
      <c r="H1841" s="7"/>
      <c r="I1841" s="7"/>
      <c r="J1841" s="7"/>
      <c r="K1841" s="7"/>
      <c r="L1841" s="7"/>
      <c r="M1841" s="7"/>
      <c r="N1841" s="7"/>
      <c r="O1841" s="7"/>
      <c r="P1841" s="7"/>
      <c r="Q1841" s="7"/>
      <c r="R1841" s="7"/>
      <c r="S1841" s="7"/>
      <c r="T1841" s="7"/>
      <c r="U1841" s="7"/>
      <c r="V1841" s="7"/>
      <c r="W1841" s="7"/>
    </row>
    <row r="1842" spans="1:23" ht="15.75" customHeight="1">
      <c r="A1842" s="7"/>
      <c r="B1842" s="7"/>
      <c r="C1842" s="7"/>
      <c r="D1842" s="14"/>
      <c r="E1842" s="7"/>
      <c r="F1842" s="7"/>
      <c r="G1842" s="7"/>
      <c r="H1842" s="7"/>
      <c r="I1842" s="7"/>
      <c r="J1842" s="7"/>
      <c r="K1842" s="7"/>
      <c r="L1842" s="7"/>
      <c r="M1842" s="7"/>
      <c r="N1842" s="7"/>
      <c r="O1842" s="7"/>
      <c r="P1842" s="7"/>
      <c r="Q1842" s="7"/>
      <c r="R1842" s="7"/>
      <c r="S1842" s="7"/>
      <c r="T1842" s="7"/>
      <c r="U1842" s="7"/>
      <c r="V1842" s="7"/>
      <c r="W1842" s="7"/>
    </row>
    <row r="1843" spans="1:23" ht="15.75" customHeight="1">
      <c r="A1843" s="7"/>
      <c r="B1843" s="7"/>
      <c r="C1843" s="7"/>
      <c r="D1843" s="14"/>
      <c r="E1843" s="7"/>
      <c r="F1843" s="7"/>
      <c r="G1843" s="7"/>
      <c r="H1843" s="7"/>
      <c r="I1843" s="7"/>
      <c r="J1843" s="7"/>
      <c r="K1843" s="7"/>
      <c r="L1843" s="7"/>
      <c r="M1843" s="7"/>
      <c r="N1843" s="7"/>
      <c r="O1843" s="7"/>
      <c r="P1843" s="7"/>
      <c r="Q1843" s="7"/>
      <c r="R1843" s="7"/>
      <c r="S1843" s="7"/>
      <c r="T1843" s="7"/>
      <c r="U1843" s="7"/>
      <c r="V1843" s="7"/>
      <c r="W1843" s="7"/>
    </row>
    <row r="1844" spans="1:23" ht="15.75" customHeight="1">
      <c r="A1844" s="7"/>
      <c r="B1844" s="7"/>
      <c r="C1844" s="7"/>
      <c r="D1844" s="14"/>
      <c r="E1844" s="7"/>
      <c r="F1844" s="7"/>
      <c r="G1844" s="7"/>
      <c r="H1844" s="7"/>
      <c r="I1844" s="7"/>
      <c r="J1844" s="7"/>
      <c r="K1844" s="7"/>
      <c r="L1844" s="7"/>
      <c r="M1844" s="7"/>
      <c r="N1844" s="7"/>
      <c r="O1844" s="7"/>
      <c r="P1844" s="7"/>
      <c r="Q1844" s="7"/>
      <c r="R1844" s="7"/>
      <c r="S1844" s="7"/>
      <c r="T1844" s="7"/>
      <c r="U1844" s="7"/>
      <c r="V1844" s="7"/>
      <c r="W1844" s="7"/>
    </row>
    <row r="1845" spans="1:23" ht="15.75" customHeight="1">
      <c r="A1845" s="7"/>
      <c r="B1845" s="7"/>
      <c r="C1845" s="7"/>
      <c r="D1845" s="14"/>
      <c r="E1845" s="7"/>
      <c r="F1845" s="7"/>
      <c r="G1845" s="7"/>
      <c r="H1845" s="7"/>
      <c r="I1845" s="7"/>
      <c r="J1845" s="7"/>
      <c r="K1845" s="7"/>
      <c r="L1845" s="7"/>
      <c r="M1845" s="7"/>
      <c r="N1845" s="7"/>
      <c r="O1845" s="7"/>
      <c r="P1845" s="7"/>
      <c r="Q1845" s="7"/>
      <c r="R1845" s="7"/>
      <c r="S1845" s="7"/>
      <c r="T1845" s="7"/>
      <c r="U1845" s="7"/>
      <c r="V1845" s="7"/>
      <c r="W1845" s="7"/>
    </row>
    <row r="1846" spans="1:23" ht="15.75" customHeight="1">
      <c r="A1846" s="7"/>
      <c r="B1846" s="7"/>
      <c r="C1846" s="7"/>
      <c r="D1846" s="14"/>
      <c r="E1846" s="7"/>
      <c r="F1846" s="7"/>
      <c r="G1846" s="7"/>
      <c r="H1846" s="7"/>
      <c r="I1846" s="7"/>
      <c r="J1846" s="7"/>
      <c r="K1846" s="7"/>
      <c r="L1846" s="7"/>
      <c r="M1846" s="7"/>
      <c r="N1846" s="7"/>
      <c r="O1846" s="7"/>
      <c r="P1846" s="7"/>
      <c r="Q1846" s="7"/>
      <c r="R1846" s="7"/>
      <c r="S1846" s="7"/>
      <c r="T1846" s="7"/>
      <c r="U1846" s="7"/>
      <c r="V1846" s="7"/>
      <c r="W1846" s="7"/>
    </row>
    <row r="1847" spans="1:23" ht="15.75" customHeight="1">
      <c r="A1847" s="7"/>
      <c r="B1847" s="7"/>
      <c r="C1847" s="7"/>
      <c r="D1847" s="14"/>
      <c r="E1847" s="7"/>
      <c r="F1847" s="7"/>
      <c r="G1847" s="7"/>
      <c r="H1847" s="7"/>
      <c r="I1847" s="7"/>
      <c r="J1847" s="7"/>
      <c r="K1847" s="7"/>
      <c r="L1847" s="7"/>
      <c r="M1847" s="7"/>
      <c r="N1847" s="7"/>
      <c r="O1847" s="7"/>
      <c r="P1847" s="7"/>
      <c r="Q1847" s="7"/>
      <c r="R1847" s="7"/>
      <c r="S1847" s="7"/>
      <c r="T1847" s="7"/>
      <c r="U1847" s="7"/>
      <c r="V1847" s="7"/>
      <c r="W1847" s="7"/>
    </row>
    <row r="1848" spans="1:23" ht="15.75" customHeight="1">
      <c r="A1848" s="7"/>
      <c r="B1848" s="7"/>
      <c r="C1848" s="7"/>
      <c r="D1848" s="14"/>
      <c r="E1848" s="7"/>
      <c r="F1848" s="7"/>
      <c r="G1848" s="7"/>
      <c r="H1848" s="7"/>
      <c r="I1848" s="7"/>
      <c r="J1848" s="7"/>
      <c r="K1848" s="7"/>
      <c r="L1848" s="7"/>
      <c r="M1848" s="7"/>
      <c r="N1848" s="7"/>
      <c r="O1848" s="7"/>
      <c r="P1848" s="7"/>
      <c r="Q1848" s="7"/>
      <c r="R1848" s="7"/>
      <c r="S1848" s="7"/>
      <c r="T1848" s="7"/>
      <c r="U1848" s="7"/>
      <c r="V1848" s="7"/>
      <c r="W1848" s="7"/>
    </row>
    <row r="1849" spans="1:23" ht="15.75" customHeight="1">
      <c r="A1849" s="7"/>
      <c r="B1849" s="7"/>
      <c r="C1849" s="7"/>
      <c r="D1849" s="14"/>
      <c r="E1849" s="7"/>
      <c r="F1849" s="7"/>
      <c r="G1849" s="7"/>
      <c r="H1849" s="7"/>
      <c r="I1849" s="7"/>
      <c r="J1849" s="7"/>
      <c r="K1849" s="7"/>
      <c r="L1849" s="7"/>
      <c r="M1849" s="7"/>
      <c r="N1849" s="7"/>
      <c r="O1849" s="7"/>
      <c r="P1849" s="7"/>
      <c r="Q1849" s="7"/>
      <c r="R1849" s="7"/>
      <c r="S1849" s="7"/>
      <c r="T1849" s="7"/>
      <c r="U1849" s="7"/>
      <c r="V1849" s="7"/>
      <c r="W1849" s="7"/>
    </row>
    <row r="1850" spans="1:23" ht="15.75" customHeight="1">
      <c r="A1850" s="7"/>
      <c r="B1850" s="7"/>
      <c r="C1850" s="7"/>
      <c r="D1850" s="14"/>
      <c r="E1850" s="7"/>
      <c r="F1850" s="7"/>
      <c r="G1850" s="7"/>
      <c r="H1850" s="7"/>
      <c r="I1850" s="7"/>
      <c r="J1850" s="7"/>
      <c r="K1850" s="7"/>
      <c r="L1850" s="7"/>
      <c r="M1850" s="7"/>
      <c r="N1850" s="7"/>
      <c r="O1850" s="7"/>
      <c r="P1850" s="7"/>
      <c r="Q1850" s="7"/>
      <c r="R1850" s="7"/>
      <c r="S1850" s="7"/>
      <c r="T1850" s="7"/>
      <c r="U1850" s="7"/>
      <c r="V1850" s="7"/>
      <c r="W1850" s="7"/>
    </row>
    <row r="1851" spans="1:23" ht="15.75" customHeight="1">
      <c r="A1851" s="7"/>
      <c r="B1851" s="7"/>
      <c r="C1851" s="7"/>
      <c r="D1851" s="14"/>
      <c r="E1851" s="7"/>
      <c r="F1851" s="7"/>
      <c r="G1851" s="7"/>
      <c r="H1851" s="7"/>
      <c r="I1851" s="7"/>
      <c r="J1851" s="7"/>
      <c r="K1851" s="7"/>
      <c r="L1851" s="7"/>
      <c r="M1851" s="7"/>
      <c r="N1851" s="7"/>
      <c r="O1851" s="7"/>
      <c r="P1851" s="7"/>
      <c r="Q1851" s="7"/>
      <c r="R1851" s="7"/>
      <c r="S1851" s="7"/>
      <c r="T1851" s="7"/>
      <c r="U1851" s="7"/>
      <c r="V1851" s="7"/>
      <c r="W1851" s="7"/>
    </row>
    <row r="1852" spans="1:23" ht="15.75" customHeight="1">
      <c r="A1852" s="7"/>
      <c r="B1852" s="7"/>
      <c r="C1852" s="7"/>
      <c r="D1852" s="14"/>
      <c r="E1852" s="7"/>
      <c r="F1852" s="7"/>
      <c r="G1852" s="7"/>
      <c r="H1852" s="7"/>
      <c r="I1852" s="7"/>
      <c r="J1852" s="7"/>
      <c r="K1852" s="7"/>
      <c r="L1852" s="7"/>
      <c r="M1852" s="7"/>
      <c r="N1852" s="7"/>
      <c r="O1852" s="7"/>
      <c r="P1852" s="7"/>
      <c r="Q1852" s="7"/>
      <c r="R1852" s="7"/>
      <c r="S1852" s="7"/>
      <c r="T1852" s="7"/>
      <c r="U1852" s="7"/>
      <c r="V1852" s="7"/>
      <c r="W1852" s="7"/>
    </row>
    <row r="1853" spans="1:23" ht="15.75" customHeight="1">
      <c r="A1853" s="7"/>
      <c r="B1853" s="7"/>
      <c r="C1853" s="7"/>
      <c r="D1853" s="14"/>
      <c r="E1853" s="7"/>
      <c r="F1853" s="7"/>
      <c r="G1853" s="7"/>
      <c r="H1853" s="7"/>
      <c r="I1853" s="7"/>
      <c r="J1853" s="7"/>
      <c r="K1853" s="7"/>
      <c r="L1853" s="7"/>
      <c r="M1853" s="7"/>
      <c r="N1853" s="7"/>
      <c r="O1853" s="7"/>
      <c r="P1853" s="7"/>
      <c r="Q1853" s="7"/>
      <c r="R1853" s="7"/>
      <c r="S1853" s="7"/>
      <c r="T1853" s="7"/>
      <c r="U1853" s="7"/>
      <c r="V1853" s="7"/>
      <c r="W1853" s="7"/>
    </row>
    <row r="1854" spans="1:23" ht="15.75" customHeight="1">
      <c r="A1854" s="7"/>
      <c r="B1854" s="7"/>
      <c r="C1854" s="7"/>
      <c r="D1854" s="14"/>
      <c r="E1854" s="7"/>
      <c r="F1854" s="7"/>
      <c r="G1854" s="7"/>
      <c r="H1854" s="7"/>
      <c r="I1854" s="7"/>
      <c r="J1854" s="7"/>
      <c r="K1854" s="7"/>
      <c r="L1854" s="7"/>
      <c r="M1854" s="7"/>
      <c r="N1854" s="7"/>
      <c r="O1854" s="7"/>
      <c r="P1854" s="7"/>
      <c r="Q1854" s="7"/>
      <c r="R1854" s="7"/>
      <c r="S1854" s="7"/>
      <c r="T1854" s="7"/>
      <c r="U1854" s="7"/>
      <c r="V1854" s="7"/>
      <c r="W1854" s="7"/>
    </row>
    <row r="1855" spans="1:23" ht="15.75" customHeight="1">
      <c r="A1855" s="7"/>
      <c r="B1855" s="7"/>
      <c r="C1855" s="7"/>
      <c r="D1855" s="14"/>
      <c r="E1855" s="7"/>
      <c r="F1855" s="7"/>
      <c r="G1855" s="7"/>
      <c r="H1855" s="7"/>
      <c r="I1855" s="7"/>
      <c r="J1855" s="7"/>
      <c r="K1855" s="7"/>
      <c r="L1855" s="7"/>
      <c r="M1855" s="7"/>
      <c r="N1855" s="7"/>
      <c r="O1855" s="7"/>
      <c r="P1855" s="7"/>
      <c r="Q1855" s="7"/>
      <c r="R1855" s="7"/>
      <c r="S1855" s="7"/>
      <c r="T1855" s="7"/>
      <c r="U1855" s="7"/>
      <c r="V1855" s="7"/>
      <c r="W1855" s="7"/>
    </row>
    <row r="1856" spans="1:23" ht="15.75" customHeight="1">
      <c r="A1856" s="7"/>
      <c r="B1856" s="7"/>
      <c r="C1856" s="7"/>
      <c r="D1856" s="14"/>
      <c r="E1856" s="7"/>
      <c r="F1856" s="7"/>
      <c r="G1856" s="7"/>
      <c r="H1856" s="7"/>
      <c r="I1856" s="7"/>
      <c r="J1856" s="7"/>
      <c r="K1856" s="7"/>
      <c r="L1856" s="7"/>
      <c r="M1856" s="7"/>
      <c r="N1856" s="7"/>
      <c r="O1856" s="7"/>
      <c r="P1856" s="7"/>
      <c r="Q1856" s="7"/>
      <c r="R1856" s="7"/>
      <c r="S1856" s="7"/>
      <c r="T1856" s="7"/>
      <c r="U1856" s="7"/>
      <c r="V1856" s="7"/>
      <c r="W1856" s="7"/>
    </row>
    <row r="1857" spans="1:23" ht="15.75" customHeight="1">
      <c r="A1857" s="7"/>
      <c r="B1857" s="7"/>
      <c r="C1857" s="7"/>
      <c r="D1857" s="14"/>
      <c r="E1857" s="7"/>
      <c r="F1857" s="7"/>
      <c r="G1857" s="7"/>
      <c r="H1857" s="7"/>
      <c r="I1857" s="7"/>
      <c r="J1857" s="7"/>
      <c r="K1857" s="7"/>
      <c r="L1857" s="7"/>
      <c r="M1857" s="7"/>
      <c r="N1857" s="7"/>
      <c r="O1857" s="7"/>
      <c r="P1857" s="7"/>
      <c r="Q1857" s="7"/>
      <c r="R1857" s="7"/>
      <c r="S1857" s="7"/>
      <c r="T1857" s="7"/>
      <c r="U1857" s="7"/>
      <c r="V1857" s="7"/>
      <c r="W1857" s="7"/>
    </row>
    <row r="1858" spans="1:23" ht="15.75" customHeight="1">
      <c r="A1858" s="7"/>
      <c r="B1858" s="7"/>
      <c r="C1858" s="7"/>
      <c r="D1858" s="14"/>
      <c r="E1858" s="7"/>
      <c r="F1858" s="7"/>
      <c r="G1858" s="7"/>
      <c r="H1858" s="7"/>
      <c r="I1858" s="7"/>
      <c r="J1858" s="7"/>
      <c r="K1858" s="7"/>
      <c r="L1858" s="7"/>
      <c r="M1858" s="7"/>
      <c r="N1858" s="7"/>
      <c r="O1858" s="7"/>
      <c r="P1858" s="7"/>
      <c r="Q1858" s="7"/>
      <c r="R1858" s="7"/>
      <c r="S1858" s="7"/>
      <c r="T1858" s="7"/>
      <c r="U1858" s="7"/>
      <c r="V1858" s="7"/>
      <c r="W1858" s="7"/>
    </row>
    <row r="1859" spans="1:23" ht="15.75" customHeight="1">
      <c r="A1859" s="7"/>
      <c r="B1859" s="7"/>
      <c r="C1859" s="7"/>
      <c r="D1859" s="14"/>
      <c r="E1859" s="7"/>
      <c r="F1859" s="7"/>
      <c r="G1859" s="7"/>
      <c r="H1859" s="7"/>
      <c r="I1859" s="7"/>
      <c r="J1859" s="7"/>
      <c r="K1859" s="7"/>
      <c r="L1859" s="7"/>
      <c r="M1859" s="7"/>
      <c r="N1859" s="7"/>
      <c r="O1859" s="7"/>
      <c r="P1859" s="7"/>
      <c r="Q1859" s="7"/>
      <c r="R1859" s="7"/>
      <c r="S1859" s="7"/>
      <c r="T1859" s="7"/>
      <c r="U1859" s="7"/>
      <c r="V1859" s="7"/>
      <c r="W1859" s="7"/>
    </row>
    <row r="1860" spans="1:23" ht="15.75" customHeight="1">
      <c r="A1860" s="7"/>
      <c r="B1860" s="7"/>
      <c r="C1860" s="7"/>
      <c r="D1860" s="14"/>
      <c r="E1860" s="7"/>
      <c r="F1860" s="7"/>
      <c r="G1860" s="7"/>
      <c r="H1860" s="7"/>
      <c r="I1860" s="7"/>
      <c r="J1860" s="7"/>
      <c r="K1860" s="7"/>
      <c r="L1860" s="7"/>
      <c r="M1860" s="7"/>
      <c r="N1860" s="7"/>
      <c r="O1860" s="7"/>
      <c r="P1860" s="7"/>
      <c r="Q1860" s="7"/>
      <c r="R1860" s="7"/>
      <c r="S1860" s="7"/>
      <c r="T1860" s="7"/>
      <c r="U1860" s="7"/>
      <c r="V1860" s="7"/>
      <c r="W1860" s="7"/>
    </row>
    <row r="1861" spans="1:23" ht="15.75" customHeight="1">
      <c r="A1861" s="7"/>
      <c r="B1861" s="7"/>
      <c r="C1861" s="7"/>
      <c r="D1861" s="14"/>
      <c r="E1861" s="7"/>
      <c r="F1861" s="7"/>
      <c r="G1861" s="7"/>
      <c r="H1861" s="7"/>
      <c r="I1861" s="7"/>
      <c r="J1861" s="7"/>
      <c r="K1861" s="7"/>
      <c r="L1861" s="7"/>
      <c r="M1861" s="7"/>
      <c r="N1861" s="7"/>
      <c r="O1861" s="7"/>
      <c r="P1861" s="7"/>
      <c r="Q1861" s="7"/>
      <c r="R1861" s="7"/>
      <c r="S1861" s="7"/>
      <c r="T1861" s="7"/>
      <c r="U1861" s="7"/>
      <c r="V1861" s="7"/>
      <c r="W1861" s="7"/>
    </row>
    <row r="1862" spans="1:23" ht="15.75" customHeight="1">
      <c r="A1862" s="7"/>
      <c r="B1862" s="7"/>
      <c r="C1862" s="7"/>
      <c r="D1862" s="14"/>
      <c r="E1862" s="7"/>
      <c r="F1862" s="7"/>
      <c r="G1862" s="7"/>
      <c r="H1862" s="7"/>
      <c r="I1862" s="7"/>
      <c r="J1862" s="7"/>
      <c r="K1862" s="7"/>
      <c r="L1862" s="7"/>
      <c r="M1862" s="7"/>
      <c r="N1862" s="7"/>
      <c r="O1862" s="7"/>
      <c r="P1862" s="7"/>
      <c r="Q1862" s="7"/>
      <c r="R1862" s="7"/>
      <c r="S1862" s="7"/>
      <c r="T1862" s="7"/>
      <c r="U1862" s="7"/>
      <c r="V1862" s="7"/>
      <c r="W1862" s="7"/>
    </row>
    <row r="1863" spans="1:23" ht="15.75" customHeight="1">
      <c r="A1863" s="7"/>
      <c r="B1863" s="7"/>
      <c r="C1863" s="7"/>
      <c r="D1863" s="14"/>
      <c r="E1863" s="7"/>
      <c r="F1863" s="7"/>
      <c r="G1863" s="7"/>
      <c r="H1863" s="7"/>
      <c r="I1863" s="7"/>
      <c r="J1863" s="7"/>
      <c r="K1863" s="7"/>
      <c r="L1863" s="7"/>
      <c r="M1863" s="7"/>
      <c r="N1863" s="7"/>
      <c r="O1863" s="7"/>
      <c r="P1863" s="7"/>
      <c r="Q1863" s="7"/>
      <c r="R1863" s="7"/>
      <c r="S1863" s="7"/>
      <c r="T1863" s="7"/>
      <c r="U1863" s="7"/>
      <c r="V1863" s="7"/>
      <c r="W1863" s="7"/>
    </row>
    <row r="1864" spans="1:23" ht="15.75" customHeight="1">
      <c r="A1864" s="7"/>
      <c r="B1864" s="7"/>
      <c r="C1864" s="7"/>
      <c r="D1864" s="14"/>
      <c r="E1864" s="7"/>
      <c r="F1864" s="7"/>
      <c r="G1864" s="7"/>
      <c r="H1864" s="7"/>
      <c r="I1864" s="7"/>
      <c r="J1864" s="7"/>
      <c r="K1864" s="7"/>
      <c r="L1864" s="7"/>
      <c r="M1864" s="7"/>
      <c r="N1864" s="7"/>
      <c r="O1864" s="7"/>
      <c r="P1864" s="7"/>
      <c r="Q1864" s="7"/>
      <c r="R1864" s="7"/>
      <c r="S1864" s="7"/>
      <c r="T1864" s="7"/>
      <c r="U1864" s="7"/>
      <c r="V1864" s="7"/>
      <c r="W1864" s="7"/>
    </row>
    <row r="1865" spans="1:23" ht="15.75" customHeight="1">
      <c r="A1865" s="7"/>
      <c r="B1865" s="7"/>
      <c r="C1865" s="7"/>
      <c r="D1865" s="14"/>
      <c r="E1865" s="7"/>
      <c r="F1865" s="7"/>
      <c r="G1865" s="7"/>
      <c r="H1865" s="7"/>
      <c r="I1865" s="7"/>
      <c r="J1865" s="7"/>
      <c r="K1865" s="7"/>
      <c r="L1865" s="7"/>
      <c r="M1865" s="7"/>
      <c r="N1865" s="7"/>
      <c r="O1865" s="7"/>
      <c r="P1865" s="7"/>
      <c r="Q1865" s="7"/>
      <c r="R1865" s="7"/>
      <c r="S1865" s="7"/>
      <c r="T1865" s="7"/>
      <c r="U1865" s="7"/>
      <c r="V1865" s="7"/>
      <c r="W1865" s="7"/>
    </row>
    <row r="1866" spans="1:23" ht="15.75" customHeight="1">
      <c r="A1866" s="7"/>
      <c r="B1866" s="7"/>
      <c r="C1866" s="7"/>
      <c r="D1866" s="14"/>
      <c r="E1866" s="7"/>
      <c r="F1866" s="7"/>
      <c r="G1866" s="7"/>
      <c r="H1866" s="7"/>
      <c r="I1866" s="7"/>
      <c r="J1866" s="7"/>
      <c r="K1866" s="7"/>
      <c r="L1866" s="7"/>
      <c r="M1866" s="7"/>
      <c r="N1866" s="7"/>
      <c r="O1866" s="7"/>
      <c r="P1866" s="7"/>
      <c r="Q1866" s="7"/>
      <c r="R1866" s="7"/>
      <c r="S1866" s="7"/>
      <c r="T1866" s="7"/>
      <c r="U1866" s="7"/>
      <c r="V1866" s="7"/>
      <c r="W1866" s="7"/>
    </row>
    <row r="1867" spans="1:23" ht="15.75" customHeight="1">
      <c r="A1867" s="7"/>
      <c r="B1867" s="7"/>
      <c r="C1867" s="7"/>
      <c r="D1867" s="14"/>
      <c r="E1867" s="7"/>
      <c r="F1867" s="7"/>
      <c r="G1867" s="7"/>
      <c r="H1867" s="7"/>
      <c r="I1867" s="7"/>
      <c r="J1867" s="7"/>
      <c r="K1867" s="7"/>
      <c r="L1867" s="7"/>
      <c r="M1867" s="7"/>
      <c r="N1867" s="7"/>
      <c r="O1867" s="7"/>
      <c r="P1867" s="7"/>
      <c r="Q1867" s="7"/>
      <c r="R1867" s="7"/>
      <c r="S1867" s="7"/>
      <c r="T1867" s="7"/>
      <c r="U1867" s="7"/>
      <c r="V1867" s="7"/>
      <c r="W1867" s="7"/>
    </row>
    <row r="1868" spans="1:23" ht="15.75" customHeight="1">
      <c r="A1868" s="7"/>
      <c r="B1868" s="7"/>
      <c r="C1868" s="7"/>
      <c r="D1868" s="14"/>
      <c r="E1868" s="7"/>
      <c r="F1868" s="7"/>
      <c r="G1868" s="7"/>
      <c r="H1868" s="7"/>
      <c r="I1868" s="7"/>
      <c r="J1868" s="7"/>
      <c r="K1868" s="7"/>
      <c r="L1868" s="7"/>
      <c r="M1868" s="7"/>
      <c r="N1868" s="7"/>
      <c r="O1868" s="7"/>
      <c r="P1868" s="7"/>
      <c r="Q1868" s="7"/>
      <c r="R1868" s="7"/>
      <c r="S1868" s="7"/>
      <c r="T1868" s="7"/>
      <c r="U1868" s="7"/>
      <c r="V1868" s="7"/>
      <c r="W1868" s="7"/>
    </row>
    <row r="1869" spans="1:23" ht="15.75" customHeight="1">
      <c r="A1869" s="7"/>
      <c r="B1869" s="7"/>
      <c r="C1869" s="7"/>
      <c r="D1869" s="14"/>
      <c r="E1869" s="7"/>
      <c r="F1869" s="7"/>
      <c r="G1869" s="7"/>
      <c r="H1869" s="7"/>
      <c r="I1869" s="7"/>
      <c r="J1869" s="7"/>
      <c r="K1869" s="7"/>
      <c r="L1869" s="7"/>
      <c r="M1869" s="7"/>
      <c r="N1869" s="7"/>
      <c r="O1869" s="7"/>
      <c r="P1869" s="7"/>
      <c r="Q1869" s="7"/>
      <c r="R1869" s="7"/>
      <c r="S1869" s="7"/>
      <c r="T1869" s="7"/>
      <c r="U1869" s="7"/>
      <c r="V1869" s="7"/>
      <c r="W1869" s="7"/>
    </row>
    <row r="1870" spans="1:23" ht="15.75" customHeight="1">
      <c r="A1870" s="7"/>
      <c r="B1870" s="7"/>
      <c r="C1870" s="7"/>
      <c r="D1870" s="14"/>
      <c r="E1870" s="7"/>
      <c r="F1870" s="7"/>
      <c r="G1870" s="7"/>
      <c r="H1870" s="7"/>
      <c r="I1870" s="7"/>
      <c r="J1870" s="7"/>
      <c r="K1870" s="7"/>
      <c r="L1870" s="7"/>
      <c r="M1870" s="7"/>
      <c r="N1870" s="7"/>
      <c r="O1870" s="7"/>
      <c r="P1870" s="7"/>
      <c r="Q1870" s="7"/>
      <c r="R1870" s="7"/>
      <c r="S1870" s="7"/>
      <c r="T1870" s="7"/>
      <c r="U1870" s="7"/>
      <c r="V1870" s="7"/>
      <c r="W1870" s="7"/>
    </row>
    <row r="1871" spans="1:23" ht="15.75" customHeight="1">
      <c r="A1871" s="7"/>
      <c r="B1871" s="7"/>
      <c r="C1871" s="7"/>
      <c r="D1871" s="14"/>
      <c r="E1871" s="7"/>
      <c r="F1871" s="7"/>
      <c r="G1871" s="7"/>
      <c r="H1871" s="7"/>
      <c r="I1871" s="7"/>
      <c r="J1871" s="7"/>
      <c r="K1871" s="7"/>
      <c r="L1871" s="7"/>
      <c r="M1871" s="7"/>
      <c r="N1871" s="7"/>
      <c r="O1871" s="7"/>
      <c r="P1871" s="7"/>
      <c r="Q1871" s="7"/>
      <c r="R1871" s="7"/>
      <c r="S1871" s="7"/>
      <c r="T1871" s="7"/>
      <c r="U1871" s="7"/>
      <c r="V1871" s="7"/>
      <c r="W1871" s="7"/>
    </row>
    <row r="1872" spans="1:23" ht="15.75" customHeight="1">
      <c r="A1872" s="7"/>
      <c r="B1872" s="7"/>
      <c r="C1872" s="7"/>
      <c r="D1872" s="14"/>
      <c r="E1872" s="7"/>
      <c r="F1872" s="7"/>
      <c r="G1872" s="7"/>
      <c r="H1872" s="7"/>
      <c r="I1872" s="7"/>
      <c r="J1872" s="7"/>
      <c r="K1872" s="7"/>
      <c r="L1872" s="7"/>
      <c r="M1872" s="7"/>
      <c r="N1872" s="7"/>
      <c r="O1872" s="7"/>
      <c r="P1872" s="7"/>
      <c r="Q1872" s="7"/>
      <c r="R1872" s="7"/>
      <c r="S1872" s="7"/>
      <c r="T1872" s="7"/>
      <c r="U1872" s="7"/>
      <c r="V1872" s="7"/>
      <c r="W1872" s="7"/>
    </row>
    <row r="1873" spans="1:23" ht="15.75" customHeight="1">
      <c r="A1873" s="7"/>
      <c r="B1873" s="7"/>
      <c r="C1873" s="7"/>
      <c r="D1873" s="14"/>
      <c r="E1873" s="7"/>
      <c r="F1873" s="7"/>
      <c r="G1873" s="7"/>
      <c r="H1873" s="7"/>
      <c r="I1873" s="7"/>
      <c r="J1873" s="7"/>
      <c r="K1873" s="7"/>
      <c r="L1873" s="7"/>
      <c r="M1873" s="7"/>
      <c r="N1873" s="7"/>
      <c r="O1873" s="7"/>
      <c r="P1873" s="7"/>
      <c r="Q1873" s="7"/>
      <c r="R1873" s="7"/>
      <c r="S1873" s="7"/>
      <c r="T1873" s="7"/>
      <c r="U1873" s="7"/>
      <c r="V1873" s="7"/>
      <c r="W1873" s="7"/>
    </row>
    <row r="1874" spans="1:23" ht="15.75" customHeight="1">
      <c r="A1874" s="7"/>
      <c r="B1874" s="7"/>
      <c r="C1874" s="7"/>
      <c r="D1874" s="14"/>
      <c r="E1874" s="7"/>
      <c r="F1874" s="7"/>
      <c r="G1874" s="7"/>
      <c r="H1874" s="7"/>
      <c r="I1874" s="7"/>
      <c r="J1874" s="7"/>
      <c r="K1874" s="7"/>
      <c r="L1874" s="7"/>
      <c r="M1874" s="7"/>
      <c r="N1874" s="7"/>
      <c r="O1874" s="7"/>
      <c r="P1874" s="7"/>
      <c r="Q1874" s="7"/>
      <c r="R1874" s="7"/>
      <c r="S1874" s="7"/>
      <c r="T1874" s="7"/>
      <c r="U1874" s="7"/>
      <c r="V1874" s="7"/>
      <c r="W1874" s="7"/>
    </row>
    <row r="1875" spans="1:23" ht="15.75" customHeight="1">
      <c r="A1875" s="7"/>
      <c r="B1875" s="7"/>
      <c r="C1875" s="7"/>
      <c r="D1875" s="14"/>
      <c r="E1875" s="7"/>
      <c r="F1875" s="7"/>
      <c r="G1875" s="7"/>
      <c r="H1875" s="7"/>
      <c r="I1875" s="7"/>
      <c r="J1875" s="7"/>
      <c r="K1875" s="7"/>
      <c r="L1875" s="7"/>
      <c r="M1875" s="7"/>
      <c r="N1875" s="7"/>
      <c r="O1875" s="7"/>
      <c r="P1875" s="7"/>
      <c r="Q1875" s="7"/>
      <c r="R1875" s="7"/>
      <c r="S1875" s="7"/>
      <c r="T1875" s="7"/>
      <c r="U1875" s="7"/>
      <c r="V1875" s="7"/>
      <c r="W1875" s="7"/>
    </row>
    <row r="1876" spans="1:23" ht="15.75" customHeight="1">
      <c r="A1876" s="7"/>
      <c r="B1876" s="7"/>
      <c r="C1876" s="7"/>
      <c r="D1876" s="14"/>
      <c r="E1876" s="7"/>
      <c r="F1876" s="7"/>
      <c r="G1876" s="7"/>
      <c r="H1876" s="7"/>
      <c r="I1876" s="7"/>
      <c r="J1876" s="7"/>
      <c r="K1876" s="7"/>
      <c r="L1876" s="7"/>
      <c r="M1876" s="7"/>
      <c r="N1876" s="7"/>
      <c r="O1876" s="7"/>
      <c r="P1876" s="7"/>
      <c r="Q1876" s="7"/>
      <c r="R1876" s="7"/>
      <c r="S1876" s="7"/>
      <c r="T1876" s="7"/>
      <c r="U1876" s="7"/>
      <c r="V1876" s="7"/>
      <c r="W1876" s="7"/>
    </row>
    <row r="1877" spans="1:23" ht="15.75" customHeight="1">
      <c r="A1877" s="7"/>
      <c r="B1877" s="7"/>
      <c r="C1877" s="7"/>
      <c r="D1877" s="14"/>
      <c r="E1877" s="7"/>
      <c r="F1877" s="7"/>
      <c r="G1877" s="7"/>
      <c r="H1877" s="7"/>
      <c r="I1877" s="7"/>
      <c r="J1877" s="7"/>
      <c r="K1877" s="7"/>
      <c r="L1877" s="7"/>
      <c r="M1877" s="7"/>
      <c r="N1877" s="7"/>
      <c r="O1877" s="7"/>
      <c r="P1877" s="7"/>
      <c r="Q1877" s="7"/>
      <c r="R1877" s="7"/>
      <c r="S1877" s="7"/>
      <c r="T1877" s="7"/>
      <c r="U1877" s="7"/>
      <c r="V1877" s="7"/>
      <c r="W1877" s="7"/>
    </row>
    <row r="1878" spans="1:23" ht="15.75" customHeight="1">
      <c r="A1878" s="7"/>
      <c r="B1878" s="7"/>
      <c r="C1878" s="7"/>
      <c r="D1878" s="14"/>
      <c r="E1878" s="7"/>
      <c r="F1878" s="7"/>
      <c r="G1878" s="7"/>
      <c r="H1878" s="7"/>
      <c r="I1878" s="7"/>
      <c r="J1878" s="7"/>
      <c r="K1878" s="7"/>
      <c r="L1878" s="7"/>
      <c r="M1878" s="7"/>
      <c r="N1878" s="7"/>
      <c r="O1878" s="7"/>
      <c r="P1878" s="7"/>
      <c r="Q1878" s="7"/>
      <c r="R1878" s="7"/>
      <c r="S1878" s="7"/>
      <c r="T1878" s="7"/>
      <c r="U1878" s="7"/>
      <c r="V1878" s="7"/>
      <c r="W1878" s="7"/>
    </row>
    <row r="1879" spans="1:23" ht="15.75" customHeight="1">
      <c r="A1879" s="7"/>
      <c r="B1879" s="7"/>
      <c r="C1879" s="7"/>
      <c r="D1879" s="14"/>
      <c r="E1879" s="7"/>
      <c r="F1879" s="7"/>
      <c r="G1879" s="7"/>
      <c r="H1879" s="7"/>
      <c r="I1879" s="7"/>
      <c r="J1879" s="7"/>
      <c r="K1879" s="7"/>
      <c r="L1879" s="7"/>
      <c r="M1879" s="7"/>
      <c r="N1879" s="7"/>
      <c r="O1879" s="7"/>
      <c r="P1879" s="7"/>
      <c r="Q1879" s="7"/>
      <c r="R1879" s="7"/>
      <c r="S1879" s="7"/>
      <c r="T1879" s="7"/>
      <c r="U1879" s="7"/>
      <c r="V1879" s="7"/>
      <c r="W1879" s="7"/>
    </row>
    <row r="1880" spans="1:23" ht="15.75" customHeight="1">
      <c r="A1880" s="7"/>
      <c r="B1880" s="7"/>
      <c r="C1880" s="7"/>
      <c r="D1880" s="14"/>
      <c r="E1880" s="7"/>
      <c r="F1880" s="7"/>
      <c r="G1880" s="7"/>
      <c r="H1880" s="7"/>
      <c r="I1880" s="7"/>
      <c r="J1880" s="7"/>
      <c r="K1880" s="7"/>
      <c r="L1880" s="7"/>
      <c r="M1880" s="7"/>
      <c r="N1880" s="7"/>
      <c r="O1880" s="7"/>
      <c r="P1880" s="7"/>
      <c r="Q1880" s="7"/>
      <c r="R1880" s="7"/>
      <c r="S1880" s="7"/>
      <c r="T1880" s="7"/>
      <c r="U1880" s="7"/>
      <c r="V1880" s="7"/>
      <c r="W1880" s="7"/>
    </row>
    <row r="1881" spans="1:23" ht="15.75" customHeight="1">
      <c r="A1881" s="7"/>
      <c r="B1881" s="7"/>
      <c r="C1881" s="7"/>
      <c r="D1881" s="14"/>
      <c r="E1881" s="7"/>
      <c r="F1881" s="7"/>
      <c r="G1881" s="7"/>
      <c r="H1881" s="7"/>
      <c r="I1881" s="7"/>
      <c r="J1881" s="7"/>
      <c r="K1881" s="7"/>
      <c r="L1881" s="7"/>
      <c r="M1881" s="7"/>
      <c r="N1881" s="7"/>
      <c r="O1881" s="7"/>
      <c r="P1881" s="7"/>
      <c r="Q1881" s="7"/>
      <c r="R1881" s="7"/>
      <c r="S1881" s="7"/>
      <c r="T1881" s="7"/>
      <c r="U1881" s="7"/>
      <c r="V1881" s="7"/>
      <c r="W1881" s="7"/>
    </row>
    <row r="1882" spans="1:23" ht="15.75" customHeight="1">
      <c r="A1882" s="7"/>
      <c r="B1882" s="7"/>
      <c r="C1882" s="7"/>
      <c r="D1882" s="14"/>
      <c r="E1882" s="7"/>
      <c r="F1882" s="7"/>
      <c r="G1882" s="7"/>
      <c r="H1882" s="7"/>
      <c r="I1882" s="7"/>
      <c r="J1882" s="7"/>
      <c r="K1882" s="7"/>
      <c r="L1882" s="7"/>
      <c r="M1882" s="7"/>
      <c r="N1882" s="7"/>
      <c r="O1882" s="7"/>
      <c r="P1882" s="7"/>
      <c r="Q1882" s="7"/>
      <c r="R1882" s="7"/>
      <c r="S1882" s="7"/>
      <c r="T1882" s="7"/>
      <c r="U1882" s="7"/>
      <c r="V1882" s="7"/>
      <c r="W1882" s="7"/>
    </row>
    <row r="1883" spans="1:23" ht="15.75" customHeight="1">
      <c r="A1883" s="7"/>
      <c r="B1883" s="7"/>
      <c r="C1883" s="7"/>
      <c r="D1883" s="14"/>
      <c r="E1883" s="7"/>
      <c r="F1883" s="7"/>
      <c r="G1883" s="7"/>
      <c r="H1883" s="7"/>
      <c r="I1883" s="7"/>
      <c r="J1883" s="7"/>
      <c r="K1883" s="7"/>
      <c r="L1883" s="7"/>
      <c r="M1883" s="7"/>
      <c r="N1883" s="7"/>
      <c r="O1883" s="7"/>
      <c r="P1883" s="7"/>
      <c r="Q1883" s="7"/>
      <c r="R1883" s="7"/>
      <c r="S1883" s="7"/>
      <c r="T1883" s="7"/>
      <c r="U1883" s="7"/>
      <c r="V1883" s="7"/>
      <c r="W1883" s="7"/>
    </row>
    <row r="1884" spans="1:23" ht="15.75" customHeight="1">
      <c r="A1884" s="7"/>
      <c r="B1884" s="7"/>
      <c r="C1884" s="7"/>
      <c r="D1884" s="14"/>
      <c r="E1884" s="7"/>
      <c r="F1884" s="7"/>
      <c r="G1884" s="7"/>
      <c r="H1884" s="7"/>
      <c r="I1884" s="7"/>
      <c r="J1884" s="7"/>
      <c r="K1884" s="7"/>
      <c r="L1884" s="7"/>
      <c r="M1884" s="7"/>
      <c r="N1884" s="7"/>
      <c r="O1884" s="7"/>
      <c r="P1884" s="7"/>
      <c r="Q1884" s="7"/>
      <c r="R1884" s="7"/>
      <c r="S1884" s="7"/>
      <c r="T1884" s="7"/>
      <c r="U1884" s="7"/>
      <c r="V1884" s="7"/>
      <c r="W1884" s="7"/>
    </row>
    <row r="1885" spans="1:23" ht="15.75" customHeight="1">
      <c r="A1885" s="7"/>
      <c r="B1885" s="7"/>
      <c r="C1885" s="7"/>
      <c r="D1885" s="14"/>
      <c r="E1885" s="7"/>
      <c r="F1885" s="7"/>
      <c r="G1885" s="7"/>
      <c r="H1885" s="7"/>
      <c r="I1885" s="7"/>
      <c r="J1885" s="7"/>
      <c r="K1885" s="7"/>
      <c r="L1885" s="7"/>
      <c r="M1885" s="7"/>
      <c r="N1885" s="7"/>
      <c r="O1885" s="7"/>
      <c r="P1885" s="7"/>
      <c r="Q1885" s="7"/>
      <c r="R1885" s="7"/>
      <c r="S1885" s="7"/>
      <c r="T1885" s="7"/>
      <c r="U1885" s="7"/>
      <c r="V1885" s="7"/>
      <c r="W1885" s="7"/>
    </row>
    <row r="1886" spans="1:23" ht="15.75" customHeight="1">
      <c r="A1886" s="7"/>
      <c r="B1886" s="7"/>
      <c r="C1886" s="7"/>
      <c r="D1886" s="14"/>
      <c r="E1886" s="7"/>
      <c r="F1886" s="7"/>
      <c r="G1886" s="7"/>
      <c r="H1886" s="7"/>
      <c r="I1886" s="7"/>
      <c r="J1886" s="7"/>
      <c r="K1886" s="7"/>
      <c r="L1886" s="7"/>
      <c r="M1886" s="7"/>
      <c r="N1886" s="7"/>
      <c r="O1886" s="7"/>
      <c r="P1886" s="7"/>
      <c r="Q1886" s="7"/>
      <c r="R1886" s="7"/>
      <c r="S1886" s="7"/>
      <c r="T1886" s="7"/>
      <c r="U1886" s="7"/>
      <c r="V1886" s="7"/>
      <c r="W1886" s="7"/>
    </row>
    <row r="1887" spans="1:23" ht="15.75" customHeight="1">
      <c r="A1887" s="7"/>
      <c r="B1887" s="7"/>
      <c r="C1887" s="7"/>
      <c r="D1887" s="14"/>
      <c r="E1887" s="7"/>
      <c r="F1887" s="7"/>
      <c r="G1887" s="7"/>
      <c r="H1887" s="7"/>
      <c r="I1887" s="7"/>
      <c r="J1887" s="7"/>
      <c r="K1887" s="7"/>
      <c r="L1887" s="7"/>
      <c r="M1887" s="7"/>
      <c r="N1887" s="7"/>
      <c r="O1887" s="7"/>
      <c r="P1887" s="7"/>
      <c r="Q1887" s="7"/>
      <c r="R1887" s="7"/>
      <c r="S1887" s="7"/>
      <c r="T1887" s="7"/>
      <c r="U1887" s="7"/>
      <c r="V1887" s="7"/>
      <c r="W1887" s="7"/>
    </row>
    <row r="1888" spans="1:23" ht="15.75" customHeight="1">
      <c r="A1888" s="7"/>
      <c r="B1888" s="7"/>
      <c r="C1888" s="7"/>
      <c r="D1888" s="14"/>
      <c r="E1888" s="7"/>
      <c r="F1888" s="7"/>
      <c r="G1888" s="7"/>
      <c r="H1888" s="7"/>
      <c r="I1888" s="7"/>
      <c r="J1888" s="7"/>
      <c r="K1888" s="7"/>
      <c r="L1888" s="7"/>
      <c r="M1888" s="7"/>
      <c r="N1888" s="7"/>
      <c r="O1888" s="7"/>
      <c r="P1888" s="7"/>
      <c r="Q1888" s="7"/>
      <c r="R1888" s="7"/>
      <c r="S1888" s="7"/>
      <c r="T1888" s="7"/>
      <c r="U1888" s="7"/>
      <c r="V1888" s="7"/>
      <c r="W1888" s="7"/>
    </row>
    <row r="1889" spans="1:23" ht="15.75" customHeight="1">
      <c r="A1889" s="7"/>
      <c r="B1889" s="7"/>
      <c r="C1889" s="7"/>
      <c r="D1889" s="14"/>
      <c r="E1889" s="7"/>
      <c r="F1889" s="7"/>
      <c r="G1889" s="7"/>
      <c r="H1889" s="7"/>
      <c r="I1889" s="7"/>
      <c r="J1889" s="7"/>
      <c r="K1889" s="7"/>
      <c r="L1889" s="7"/>
      <c r="M1889" s="7"/>
      <c r="N1889" s="7"/>
      <c r="O1889" s="7"/>
      <c r="P1889" s="7"/>
      <c r="Q1889" s="7"/>
      <c r="R1889" s="7"/>
      <c r="S1889" s="7"/>
      <c r="T1889" s="7"/>
      <c r="U1889" s="7"/>
      <c r="V1889" s="7"/>
      <c r="W1889" s="7"/>
    </row>
    <row r="1890" spans="1:23" ht="15.75" customHeight="1">
      <c r="A1890" s="7"/>
      <c r="B1890" s="7"/>
      <c r="C1890" s="7"/>
      <c r="D1890" s="14"/>
      <c r="E1890" s="7"/>
      <c r="F1890" s="7"/>
      <c r="G1890" s="7"/>
      <c r="H1890" s="7"/>
      <c r="I1890" s="7"/>
      <c r="J1890" s="7"/>
      <c r="K1890" s="7"/>
      <c r="L1890" s="7"/>
      <c r="M1890" s="7"/>
      <c r="N1890" s="7"/>
      <c r="O1890" s="7"/>
      <c r="P1890" s="7"/>
      <c r="Q1890" s="7"/>
      <c r="R1890" s="7"/>
      <c r="S1890" s="7"/>
      <c r="T1890" s="7"/>
      <c r="U1890" s="7"/>
      <c r="V1890" s="7"/>
      <c r="W1890" s="7"/>
    </row>
    <row r="1891" spans="1:23" ht="15.75" customHeight="1">
      <c r="A1891" s="7"/>
      <c r="B1891" s="7"/>
      <c r="C1891" s="7"/>
      <c r="D1891" s="14"/>
      <c r="E1891" s="7"/>
      <c r="F1891" s="7"/>
      <c r="G1891" s="7"/>
      <c r="H1891" s="7"/>
      <c r="I1891" s="7"/>
      <c r="J1891" s="7"/>
      <c r="K1891" s="7"/>
      <c r="L1891" s="7"/>
      <c r="M1891" s="7"/>
      <c r="N1891" s="7"/>
      <c r="O1891" s="7"/>
      <c r="P1891" s="7"/>
      <c r="Q1891" s="7"/>
      <c r="R1891" s="7"/>
      <c r="S1891" s="7"/>
      <c r="T1891" s="7"/>
      <c r="U1891" s="7"/>
      <c r="V1891" s="7"/>
      <c r="W1891" s="7"/>
    </row>
    <row r="1892" spans="1:23" ht="15.75" customHeight="1">
      <c r="A1892" s="7"/>
      <c r="B1892" s="7"/>
      <c r="C1892" s="7"/>
      <c r="D1892" s="14"/>
      <c r="E1892" s="7"/>
      <c r="F1892" s="7"/>
      <c r="G1892" s="7"/>
      <c r="H1892" s="7"/>
      <c r="I1892" s="7"/>
      <c r="J1892" s="7"/>
      <c r="K1892" s="7"/>
      <c r="L1892" s="7"/>
      <c r="M1892" s="7"/>
      <c r="N1892" s="7"/>
      <c r="O1892" s="7"/>
      <c r="P1892" s="7"/>
      <c r="Q1892" s="7"/>
      <c r="R1892" s="7"/>
      <c r="S1892" s="7"/>
      <c r="T1892" s="7"/>
      <c r="U1892" s="7"/>
      <c r="V1892" s="7"/>
      <c r="W1892" s="7"/>
    </row>
    <row r="1893" spans="1:23" ht="15.75" customHeight="1">
      <c r="A1893" s="7"/>
      <c r="B1893" s="7"/>
      <c r="C1893" s="7"/>
      <c r="D1893" s="14"/>
      <c r="E1893" s="7"/>
      <c r="F1893" s="7"/>
      <c r="G1893" s="7"/>
      <c r="H1893" s="7"/>
      <c r="I1893" s="7"/>
      <c r="J1893" s="7"/>
      <c r="K1893" s="7"/>
      <c r="L1893" s="7"/>
      <c r="M1893" s="7"/>
      <c r="N1893" s="7"/>
      <c r="O1893" s="7"/>
      <c r="P1893" s="7"/>
      <c r="Q1893" s="7"/>
      <c r="R1893" s="7"/>
      <c r="S1893" s="7"/>
      <c r="T1893" s="7"/>
      <c r="U1893" s="7"/>
      <c r="V1893" s="7"/>
      <c r="W1893" s="7"/>
    </row>
    <row r="1894" spans="1:23" ht="15.75" customHeight="1">
      <c r="A1894" s="7"/>
      <c r="B1894" s="7"/>
      <c r="C1894" s="7"/>
      <c r="D1894" s="14"/>
      <c r="E1894" s="7"/>
      <c r="F1894" s="7"/>
      <c r="G1894" s="7"/>
      <c r="H1894" s="7"/>
      <c r="I1894" s="7"/>
      <c r="J1894" s="7"/>
      <c r="K1894" s="7"/>
      <c r="L1894" s="7"/>
      <c r="M1894" s="7"/>
      <c r="N1894" s="7"/>
      <c r="O1894" s="7"/>
      <c r="P1894" s="7"/>
      <c r="Q1894" s="7"/>
      <c r="R1894" s="7"/>
      <c r="S1894" s="7"/>
      <c r="T1894" s="7"/>
      <c r="U1894" s="7"/>
      <c r="V1894" s="7"/>
      <c r="W1894" s="7"/>
    </row>
    <row r="1895" spans="1:23" ht="15.75" customHeight="1">
      <c r="A1895" s="7"/>
      <c r="B1895" s="7"/>
      <c r="C1895" s="7"/>
      <c r="D1895" s="14"/>
      <c r="E1895" s="7"/>
      <c r="F1895" s="7"/>
      <c r="G1895" s="7"/>
      <c r="H1895" s="7"/>
      <c r="I1895" s="7"/>
      <c r="J1895" s="7"/>
      <c r="K1895" s="7"/>
      <c r="L1895" s="7"/>
      <c r="M1895" s="7"/>
      <c r="N1895" s="7"/>
      <c r="O1895" s="7"/>
      <c r="P1895" s="7"/>
      <c r="Q1895" s="7"/>
      <c r="R1895" s="7"/>
      <c r="S1895" s="7"/>
      <c r="T1895" s="7"/>
      <c r="U1895" s="7"/>
      <c r="V1895" s="7"/>
      <c r="W1895" s="7"/>
    </row>
    <row r="1896" spans="1:23" ht="15.75" customHeight="1">
      <c r="A1896" s="7"/>
      <c r="B1896" s="7"/>
      <c r="C1896" s="7"/>
      <c r="D1896" s="14"/>
      <c r="E1896" s="7"/>
      <c r="F1896" s="7"/>
      <c r="G1896" s="7"/>
      <c r="H1896" s="7"/>
      <c r="I1896" s="7"/>
      <c r="J1896" s="7"/>
      <c r="K1896" s="7"/>
      <c r="L1896" s="7"/>
      <c r="M1896" s="7"/>
      <c r="N1896" s="7"/>
      <c r="O1896" s="7"/>
      <c r="P1896" s="7"/>
      <c r="Q1896" s="7"/>
      <c r="R1896" s="7"/>
      <c r="S1896" s="7"/>
      <c r="T1896" s="7"/>
      <c r="U1896" s="7"/>
      <c r="V1896" s="7"/>
      <c r="W1896" s="7"/>
    </row>
    <row r="1897" spans="1:23" ht="15.75" customHeight="1">
      <c r="A1897" s="7"/>
      <c r="B1897" s="7"/>
      <c r="C1897" s="7"/>
      <c r="D1897" s="14"/>
      <c r="E1897" s="7"/>
      <c r="F1897" s="7"/>
      <c r="G1897" s="7"/>
      <c r="H1897" s="7"/>
      <c r="I1897" s="7"/>
      <c r="J1897" s="7"/>
      <c r="K1897" s="7"/>
      <c r="L1897" s="7"/>
      <c r="M1897" s="7"/>
      <c r="N1897" s="7"/>
      <c r="O1897" s="7"/>
      <c r="P1897" s="7"/>
      <c r="Q1897" s="7"/>
      <c r="R1897" s="7"/>
      <c r="S1897" s="7"/>
      <c r="T1897" s="7"/>
      <c r="U1897" s="7"/>
      <c r="V1897" s="7"/>
      <c r="W1897" s="7"/>
    </row>
    <row r="1898" spans="1:23" ht="15.75" customHeight="1">
      <c r="A1898" s="7"/>
      <c r="B1898" s="7"/>
      <c r="C1898" s="7"/>
      <c r="D1898" s="14"/>
      <c r="E1898" s="7"/>
      <c r="F1898" s="7"/>
      <c r="G1898" s="7"/>
      <c r="H1898" s="7"/>
      <c r="I1898" s="7"/>
      <c r="J1898" s="7"/>
      <c r="K1898" s="7"/>
      <c r="L1898" s="7"/>
      <c r="M1898" s="7"/>
      <c r="N1898" s="7"/>
      <c r="O1898" s="7"/>
      <c r="P1898" s="7"/>
      <c r="Q1898" s="7"/>
      <c r="R1898" s="7"/>
      <c r="S1898" s="7"/>
      <c r="T1898" s="7"/>
      <c r="U1898" s="7"/>
      <c r="V1898" s="7"/>
      <c r="W1898" s="7"/>
    </row>
    <row r="1899" spans="1:23" ht="15.75" customHeight="1">
      <c r="A1899" s="7"/>
      <c r="B1899" s="7"/>
      <c r="C1899" s="7"/>
      <c r="D1899" s="14"/>
      <c r="E1899" s="7"/>
      <c r="F1899" s="7"/>
      <c r="G1899" s="7"/>
      <c r="H1899" s="7"/>
      <c r="I1899" s="7"/>
      <c r="J1899" s="7"/>
      <c r="K1899" s="7"/>
      <c r="L1899" s="7"/>
      <c r="M1899" s="7"/>
      <c r="N1899" s="7"/>
      <c r="O1899" s="7"/>
      <c r="P1899" s="7"/>
      <c r="Q1899" s="7"/>
      <c r="R1899" s="7"/>
      <c r="S1899" s="7"/>
      <c r="T1899" s="7"/>
      <c r="U1899" s="7"/>
      <c r="V1899" s="7"/>
      <c r="W1899" s="7"/>
    </row>
    <row r="1900" spans="1:23" ht="15.75" customHeight="1">
      <c r="A1900" s="7"/>
      <c r="B1900" s="7"/>
      <c r="C1900" s="7"/>
      <c r="D1900" s="14"/>
      <c r="E1900" s="7"/>
      <c r="F1900" s="7"/>
      <c r="G1900" s="7"/>
      <c r="H1900" s="7"/>
      <c r="I1900" s="7"/>
      <c r="J1900" s="7"/>
      <c r="K1900" s="7"/>
      <c r="L1900" s="7"/>
      <c r="M1900" s="7"/>
      <c r="N1900" s="7"/>
      <c r="O1900" s="7"/>
      <c r="P1900" s="7"/>
      <c r="Q1900" s="7"/>
      <c r="R1900" s="7"/>
      <c r="S1900" s="7"/>
      <c r="T1900" s="7"/>
      <c r="U1900" s="7"/>
      <c r="V1900" s="7"/>
      <c r="W1900" s="7"/>
    </row>
    <row r="1901" spans="1:23" ht="15.75" customHeight="1">
      <c r="A1901" s="7"/>
      <c r="B1901" s="7"/>
      <c r="C1901" s="7"/>
      <c r="D1901" s="14"/>
      <c r="E1901" s="7"/>
      <c r="F1901" s="7"/>
      <c r="G1901" s="7"/>
      <c r="H1901" s="7"/>
      <c r="I1901" s="7"/>
      <c r="J1901" s="7"/>
      <c r="K1901" s="7"/>
      <c r="L1901" s="7"/>
      <c r="M1901" s="7"/>
      <c r="N1901" s="7"/>
      <c r="O1901" s="7"/>
      <c r="P1901" s="7"/>
      <c r="Q1901" s="7"/>
      <c r="R1901" s="7"/>
      <c r="S1901" s="7"/>
      <c r="T1901" s="7"/>
      <c r="U1901" s="7"/>
      <c r="V1901" s="7"/>
      <c r="W1901" s="7"/>
    </row>
    <row r="1902" spans="1:23" ht="15.75" customHeight="1">
      <c r="A1902" s="7"/>
      <c r="B1902" s="7"/>
      <c r="C1902" s="7"/>
      <c r="D1902" s="14"/>
      <c r="E1902" s="7"/>
      <c r="F1902" s="7"/>
      <c r="G1902" s="7"/>
      <c r="H1902" s="7"/>
      <c r="I1902" s="7"/>
      <c r="J1902" s="7"/>
      <c r="K1902" s="7"/>
      <c r="L1902" s="7"/>
      <c r="M1902" s="7"/>
      <c r="N1902" s="7"/>
      <c r="O1902" s="7"/>
      <c r="P1902" s="7"/>
      <c r="Q1902" s="7"/>
      <c r="R1902" s="7"/>
      <c r="S1902" s="7"/>
      <c r="T1902" s="7"/>
      <c r="U1902" s="7"/>
      <c r="V1902" s="7"/>
      <c r="W1902" s="7"/>
    </row>
    <row r="1903" spans="1:23" ht="15.75" customHeight="1">
      <c r="A1903" s="7"/>
      <c r="B1903" s="7"/>
      <c r="C1903" s="7"/>
      <c r="D1903" s="14"/>
      <c r="E1903" s="7"/>
      <c r="F1903" s="7"/>
      <c r="G1903" s="7"/>
      <c r="H1903" s="7"/>
      <c r="I1903" s="7"/>
      <c r="J1903" s="7"/>
      <c r="K1903" s="7"/>
      <c r="L1903" s="7"/>
      <c r="M1903" s="7"/>
      <c r="N1903" s="7"/>
      <c r="O1903" s="7"/>
      <c r="P1903" s="7"/>
      <c r="Q1903" s="7"/>
      <c r="R1903" s="7"/>
      <c r="S1903" s="7"/>
      <c r="T1903" s="7"/>
      <c r="U1903" s="7"/>
      <c r="V1903" s="7"/>
      <c r="W1903" s="7"/>
    </row>
    <row r="1904" spans="1:23" ht="15.75" customHeight="1">
      <c r="A1904" s="7"/>
      <c r="B1904" s="7"/>
      <c r="C1904" s="7"/>
      <c r="D1904" s="14"/>
      <c r="E1904" s="7"/>
      <c r="F1904" s="7"/>
      <c r="G1904" s="7"/>
      <c r="H1904" s="7"/>
      <c r="I1904" s="7"/>
      <c r="J1904" s="7"/>
      <c r="K1904" s="7"/>
      <c r="L1904" s="7"/>
      <c r="M1904" s="7"/>
      <c r="N1904" s="7"/>
      <c r="O1904" s="7"/>
      <c r="P1904" s="7"/>
      <c r="Q1904" s="7"/>
      <c r="R1904" s="7"/>
      <c r="S1904" s="7"/>
      <c r="T1904" s="7"/>
      <c r="U1904" s="7"/>
      <c r="V1904" s="7"/>
      <c r="W1904" s="7"/>
    </row>
    <row r="1905" spans="1:23" ht="15.75" customHeight="1">
      <c r="A1905" s="7"/>
      <c r="B1905" s="7"/>
      <c r="C1905" s="7"/>
      <c r="D1905" s="14"/>
      <c r="E1905" s="7"/>
      <c r="F1905" s="7"/>
      <c r="G1905" s="7"/>
      <c r="H1905" s="7"/>
      <c r="I1905" s="7"/>
      <c r="J1905" s="7"/>
      <c r="K1905" s="7"/>
      <c r="L1905" s="7"/>
      <c r="M1905" s="7"/>
      <c r="N1905" s="7"/>
      <c r="O1905" s="7"/>
      <c r="P1905" s="7"/>
      <c r="Q1905" s="7"/>
      <c r="R1905" s="7"/>
      <c r="S1905" s="7"/>
      <c r="T1905" s="7"/>
      <c r="U1905" s="7"/>
      <c r="V1905" s="7"/>
      <c r="W1905" s="7"/>
    </row>
    <row r="1906" spans="1:23" ht="15.75" customHeight="1">
      <c r="A1906" s="7"/>
      <c r="B1906" s="7"/>
      <c r="C1906" s="7"/>
      <c r="D1906" s="14"/>
      <c r="E1906" s="7"/>
      <c r="F1906" s="7"/>
      <c r="G1906" s="7"/>
      <c r="H1906" s="7"/>
      <c r="I1906" s="7"/>
      <c r="J1906" s="7"/>
      <c r="K1906" s="7"/>
      <c r="L1906" s="7"/>
      <c r="M1906" s="7"/>
      <c r="N1906" s="7"/>
      <c r="O1906" s="7"/>
      <c r="P1906" s="7"/>
      <c r="Q1906" s="7"/>
      <c r="R1906" s="7"/>
      <c r="S1906" s="7"/>
      <c r="T1906" s="7"/>
      <c r="U1906" s="7"/>
      <c r="V1906" s="7"/>
      <c r="W1906" s="7"/>
    </row>
    <row r="1907" spans="1:23" ht="15.75" customHeight="1">
      <c r="A1907" s="7"/>
      <c r="B1907" s="7"/>
      <c r="C1907" s="7"/>
      <c r="D1907" s="14"/>
      <c r="E1907" s="7"/>
      <c r="F1907" s="7"/>
      <c r="G1907" s="7"/>
      <c r="H1907" s="7"/>
      <c r="I1907" s="7"/>
      <c r="J1907" s="7"/>
      <c r="K1907" s="7"/>
      <c r="L1907" s="7"/>
      <c r="M1907" s="7"/>
      <c r="N1907" s="7"/>
      <c r="O1907" s="7"/>
      <c r="P1907" s="7"/>
      <c r="Q1907" s="7"/>
      <c r="R1907" s="7"/>
      <c r="S1907" s="7"/>
      <c r="T1907" s="7"/>
      <c r="U1907" s="7"/>
      <c r="V1907" s="7"/>
      <c r="W1907" s="7"/>
    </row>
    <row r="1908" spans="1:23" ht="15.75" customHeight="1">
      <c r="A1908" s="7"/>
      <c r="B1908" s="7"/>
      <c r="C1908" s="7"/>
      <c r="D1908" s="14"/>
      <c r="E1908" s="7"/>
      <c r="F1908" s="7"/>
      <c r="G1908" s="7"/>
      <c r="H1908" s="7"/>
      <c r="I1908" s="7"/>
      <c r="J1908" s="7"/>
      <c r="K1908" s="7"/>
      <c r="L1908" s="7"/>
      <c r="M1908" s="7"/>
      <c r="N1908" s="7"/>
      <c r="O1908" s="7"/>
      <c r="P1908" s="7"/>
      <c r="Q1908" s="7"/>
      <c r="R1908" s="7"/>
      <c r="S1908" s="7"/>
      <c r="T1908" s="7"/>
      <c r="U1908" s="7"/>
      <c r="V1908" s="7"/>
      <c r="W1908" s="7"/>
    </row>
    <row r="1909" spans="1:23" ht="15.75" customHeight="1">
      <c r="A1909" s="7"/>
      <c r="B1909" s="7"/>
      <c r="C1909" s="7"/>
      <c r="D1909" s="14"/>
      <c r="E1909" s="7"/>
      <c r="F1909" s="7"/>
      <c r="G1909" s="7"/>
      <c r="H1909" s="7"/>
      <c r="I1909" s="7"/>
      <c r="J1909" s="7"/>
      <c r="K1909" s="7"/>
      <c r="L1909" s="7"/>
      <c r="M1909" s="7"/>
      <c r="N1909" s="7"/>
      <c r="O1909" s="7"/>
      <c r="P1909" s="7"/>
      <c r="Q1909" s="7"/>
      <c r="R1909" s="7"/>
      <c r="S1909" s="7"/>
      <c r="T1909" s="7"/>
      <c r="U1909" s="7"/>
      <c r="V1909" s="7"/>
      <c r="W1909" s="7"/>
    </row>
    <row r="1910" spans="1:23" ht="15.75" customHeight="1">
      <c r="A1910" s="7"/>
      <c r="B1910" s="7"/>
      <c r="C1910" s="7"/>
      <c r="D1910" s="14"/>
      <c r="E1910" s="7"/>
      <c r="F1910" s="7"/>
      <c r="G1910" s="7"/>
      <c r="H1910" s="7"/>
      <c r="I1910" s="7"/>
      <c r="J1910" s="7"/>
      <c r="K1910" s="7"/>
      <c r="L1910" s="7"/>
      <c r="M1910" s="7"/>
      <c r="N1910" s="7"/>
      <c r="O1910" s="7"/>
      <c r="P1910" s="7"/>
      <c r="Q1910" s="7"/>
      <c r="R1910" s="7"/>
      <c r="S1910" s="7"/>
      <c r="T1910" s="7"/>
      <c r="U1910" s="7"/>
      <c r="V1910" s="7"/>
      <c r="W1910" s="7"/>
    </row>
    <row r="1911" spans="1:23" ht="15.75" customHeight="1">
      <c r="A1911" s="7"/>
      <c r="B1911" s="7"/>
      <c r="C1911" s="7"/>
      <c r="D1911" s="14"/>
      <c r="E1911" s="7"/>
      <c r="F1911" s="7"/>
      <c r="G1911" s="7"/>
      <c r="H1911" s="7"/>
      <c r="I1911" s="7"/>
      <c r="J1911" s="7"/>
      <c r="K1911" s="7"/>
      <c r="L1911" s="7"/>
      <c r="M1911" s="7"/>
      <c r="N1911" s="7"/>
      <c r="O1911" s="7"/>
      <c r="P1911" s="7"/>
      <c r="Q1911" s="7"/>
      <c r="R1911" s="7"/>
      <c r="S1911" s="7"/>
      <c r="T1911" s="7"/>
      <c r="U1911" s="7"/>
      <c r="V1911" s="7"/>
      <c r="W1911" s="7"/>
    </row>
    <row r="1912" spans="1:23" ht="15.75" customHeight="1">
      <c r="A1912" s="7"/>
      <c r="B1912" s="7"/>
      <c r="C1912" s="7"/>
      <c r="D1912" s="14"/>
      <c r="E1912" s="7"/>
      <c r="F1912" s="7"/>
      <c r="G1912" s="7"/>
      <c r="H1912" s="7"/>
      <c r="I1912" s="7"/>
      <c r="J1912" s="7"/>
      <c r="K1912" s="7"/>
      <c r="L1912" s="7"/>
      <c r="M1912" s="7"/>
      <c r="N1912" s="7"/>
      <c r="O1912" s="7"/>
      <c r="P1912" s="7"/>
      <c r="Q1912" s="7"/>
      <c r="R1912" s="7"/>
      <c r="S1912" s="7"/>
      <c r="T1912" s="7"/>
      <c r="U1912" s="7"/>
      <c r="V1912" s="7"/>
      <c r="W1912" s="7"/>
    </row>
    <row r="1913" spans="1:23" ht="15.75" customHeight="1">
      <c r="A1913" s="7"/>
      <c r="B1913" s="7"/>
      <c r="C1913" s="7"/>
      <c r="D1913" s="14"/>
      <c r="E1913" s="7"/>
      <c r="F1913" s="7"/>
      <c r="G1913" s="7"/>
      <c r="H1913" s="7"/>
      <c r="I1913" s="7"/>
      <c r="J1913" s="7"/>
      <c r="K1913" s="7"/>
      <c r="L1913" s="7"/>
      <c r="M1913" s="7"/>
      <c r="N1913" s="7"/>
      <c r="O1913" s="7"/>
      <c r="P1913" s="7"/>
      <c r="Q1913" s="7"/>
      <c r="R1913" s="7"/>
      <c r="S1913" s="7"/>
      <c r="T1913" s="7"/>
      <c r="U1913" s="7"/>
      <c r="V1913" s="7"/>
      <c r="W1913" s="7"/>
    </row>
    <row r="1914" spans="1:23" ht="15.75" customHeight="1">
      <c r="A1914" s="7"/>
      <c r="B1914" s="7"/>
      <c r="C1914" s="7"/>
      <c r="D1914" s="14"/>
      <c r="E1914" s="7"/>
      <c r="F1914" s="7"/>
      <c r="G1914" s="7"/>
      <c r="H1914" s="7"/>
      <c r="I1914" s="7"/>
      <c r="J1914" s="7"/>
      <c r="K1914" s="7"/>
      <c r="L1914" s="7"/>
      <c r="M1914" s="7"/>
      <c r="N1914" s="7"/>
      <c r="O1914" s="7"/>
      <c r="P1914" s="7"/>
      <c r="Q1914" s="7"/>
      <c r="R1914" s="7"/>
      <c r="S1914" s="7"/>
      <c r="T1914" s="7"/>
      <c r="U1914" s="7"/>
      <c r="V1914" s="7"/>
      <c r="W1914" s="7"/>
    </row>
    <row r="1915" spans="1:23" ht="15.75" customHeight="1">
      <c r="A1915" s="7"/>
      <c r="B1915" s="7"/>
      <c r="C1915" s="7"/>
      <c r="D1915" s="14"/>
      <c r="E1915" s="7"/>
      <c r="F1915" s="7"/>
      <c r="G1915" s="7"/>
      <c r="H1915" s="7"/>
      <c r="I1915" s="7"/>
      <c r="J1915" s="7"/>
      <c r="K1915" s="7"/>
      <c r="L1915" s="7"/>
      <c r="M1915" s="7"/>
      <c r="N1915" s="7"/>
      <c r="O1915" s="7"/>
      <c r="P1915" s="7"/>
      <c r="Q1915" s="7"/>
      <c r="R1915" s="7"/>
      <c r="S1915" s="7"/>
      <c r="T1915" s="7"/>
      <c r="U1915" s="7"/>
      <c r="V1915" s="7"/>
      <c r="W1915" s="7"/>
    </row>
    <row r="1916" spans="1:23" ht="15.75" customHeight="1">
      <c r="A1916" s="7"/>
      <c r="B1916" s="7"/>
      <c r="C1916" s="7"/>
      <c r="D1916" s="14"/>
      <c r="E1916" s="7"/>
      <c r="F1916" s="7"/>
      <c r="G1916" s="7"/>
      <c r="H1916" s="7"/>
      <c r="I1916" s="7"/>
      <c r="J1916" s="7"/>
      <c r="K1916" s="7"/>
      <c r="L1916" s="7"/>
      <c r="M1916" s="7"/>
      <c r="N1916" s="7"/>
      <c r="O1916" s="7"/>
      <c r="P1916" s="7"/>
      <c r="Q1916" s="7"/>
      <c r="R1916" s="7"/>
      <c r="S1916" s="7"/>
      <c r="T1916" s="7"/>
      <c r="U1916" s="7"/>
      <c r="V1916" s="7"/>
      <c r="W1916" s="7"/>
    </row>
    <row r="1917" spans="1:23" ht="15.75" customHeight="1">
      <c r="A1917" s="7"/>
      <c r="B1917" s="7"/>
      <c r="C1917" s="7"/>
      <c r="D1917" s="14"/>
      <c r="E1917" s="7"/>
      <c r="F1917" s="7"/>
      <c r="G1917" s="7"/>
      <c r="H1917" s="7"/>
      <c r="I1917" s="7"/>
      <c r="J1917" s="7"/>
      <c r="K1917" s="7"/>
      <c r="L1917" s="7"/>
      <c r="M1917" s="7"/>
      <c r="N1917" s="7"/>
      <c r="O1917" s="7"/>
      <c r="P1917" s="7"/>
      <c r="Q1917" s="7"/>
      <c r="R1917" s="7"/>
      <c r="S1917" s="7"/>
      <c r="T1917" s="7"/>
      <c r="U1917" s="7"/>
      <c r="V1917" s="7"/>
      <c r="W1917" s="7"/>
    </row>
    <row r="1918" spans="1:23" ht="15.75" customHeight="1">
      <c r="A1918" s="7"/>
      <c r="B1918" s="7"/>
      <c r="C1918" s="7"/>
      <c r="D1918" s="14"/>
      <c r="E1918" s="7"/>
      <c r="F1918" s="7"/>
      <c r="G1918" s="7"/>
      <c r="H1918" s="7"/>
      <c r="I1918" s="7"/>
      <c r="J1918" s="7"/>
      <c r="K1918" s="7"/>
      <c r="L1918" s="7"/>
      <c r="M1918" s="7"/>
      <c r="N1918" s="7"/>
      <c r="O1918" s="7"/>
      <c r="P1918" s="7"/>
      <c r="Q1918" s="7"/>
      <c r="R1918" s="7"/>
      <c r="S1918" s="7"/>
      <c r="T1918" s="7"/>
      <c r="U1918" s="7"/>
      <c r="V1918" s="7"/>
      <c r="W1918" s="7"/>
    </row>
    <row r="1919" spans="1:23" ht="15.75" customHeight="1">
      <c r="A1919" s="7"/>
      <c r="B1919" s="7"/>
      <c r="C1919" s="7"/>
      <c r="D1919" s="14"/>
      <c r="E1919" s="7"/>
      <c r="F1919" s="7"/>
      <c r="G1919" s="7"/>
      <c r="H1919" s="7"/>
      <c r="I1919" s="7"/>
      <c r="J1919" s="7"/>
      <c r="K1919" s="7"/>
      <c r="L1919" s="7"/>
      <c r="M1919" s="7"/>
      <c r="N1919" s="7"/>
      <c r="O1919" s="7"/>
      <c r="P1919" s="7"/>
      <c r="Q1919" s="7"/>
      <c r="R1919" s="7"/>
      <c r="S1919" s="7"/>
      <c r="T1919" s="7"/>
      <c r="U1919" s="7"/>
      <c r="V1919" s="7"/>
      <c r="W1919" s="7"/>
    </row>
    <row r="1920" spans="1:23" ht="15.75" customHeight="1">
      <c r="A1920" s="7"/>
      <c r="B1920" s="7"/>
      <c r="C1920" s="7"/>
      <c r="D1920" s="14"/>
      <c r="E1920" s="7"/>
      <c r="F1920" s="7"/>
      <c r="G1920" s="7"/>
      <c r="H1920" s="7"/>
      <c r="I1920" s="7"/>
      <c r="J1920" s="7"/>
      <c r="K1920" s="7"/>
      <c r="L1920" s="7"/>
      <c r="M1920" s="7"/>
      <c r="N1920" s="7"/>
      <c r="O1920" s="7"/>
      <c r="P1920" s="7"/>
      <c r="Q1920" s="7"/>
      <c r="R1920" s="7"/>
      <c r="S1920" s="7"/>
      <c r="T1920" s="7"/>
      <c r="U1920" s="7"/>
      <c r="V1920" s="7"/>
      <c r="W1920" s="7"/>
    </row>
    <row r="1921" spans="1:23" ht="15.75" customHeight="1">
      <c r="A1921" s="7"/>
      <c r="B1921" s="7"/>
      <c r="C1921" s="7"/>
      <c r="D1921" s="14"/>
      <c r="E1921" s="7"/>
      <c r="F1921" s="7"/>
      <c r="G1921" s="7"/>
      <c r="H1921" s="7"/>
      <c r="I1921" s="7"/>
      <c r="J1921" s="7"/>
      <c r="K1921" s="7"/>
      <c r="L1921" s="7"/>
      <c r="M1921" s="7"/>
      <c r="N1921" s="7"/>
      <c r="O1921" s="7"/>
      <c r="P1921" s="7"/>
      <c r="Q1921" s="7"/>
      <c r="R1921" s="7"/>
      <c r="S1921" s="7"/>
      <c r="T1921" s="7"/>
      <c r="U1921" s="7"/>
      <c r="V1921" s="7"/>
      <c r="W1921" s="7"/>
    </row>
    <row r="1922" spans="1:23" ht="15.75" customHeight="1">
      <c r="A1922" s="7"/>
      <c r="B1922" s="7"/>
      <c r="C1922" s="7"/>
      <c r="D1922" s="14"/>
      <c r="E1922" s="7"/>
      <c r="F1922" s="7"/>
      <c r="G1922" s="7"/>
      <c r="H1922" s="7"/>
      <c r="I1922" s="7"/>
      <c r="J1922" s="7"/>
      <c r="K1922" s="7"/>
      <c r="L1922" s="7"/>
      <c r="M1922" s="7"/>
      <c r="N1922" s="7"/>
      <c r="O1922" s="7"/>
      <c r="P1922" s="7"/>
      <c r="Q1922" s="7"/>
      <c r="R1922" s="7"/>
      <c r="S1922" s="7"/>
      <c r="T1922" s="7"/>
      <c r="U1922" s="7"/>
      <c r="V1922" s="7"/>
      <c r="W1922" s="7"/>
    </row>
    <row r="1923" spans="1:23" ht="15.75" customHeight="1">
      <c r="A1923" s="7"/>
      <c r="B1923" s="7"/>
      <c r="C1923" s="7"/>
      <c r="D1923" s="14"/>
      <c r="E1923" s="7"/>
      <c r="F1923" s="7"/>
      <c r="G1923" s="7"/>
      <c r="H1923" s="7"/>
      <c r="I1923" s="7"/>
      <c r="J1923" s="7"/>
      <c r="K1923" s="7"/>
      <c r="L1923" s="7"/>
      <c r="M1923" s="7"/>
      <c r="N1923" s="7"/>
      <c r="O1923" s="7"/>
      <c r="P1923" s="7"/>
      <c r="Q1923" s="7"/>
      <c r="R1923" s="7"/>
      <c r="S1923" s="7"/>
      <c r="T1923" s="7"/>
      <c r="U1923" s="7"/>
      <c r="V1923" s="7"/>
      <c r="W1923" s="7"/>
    </row>
    <row r="1924" spans="1:23" ht="15.75" customHeight="1">
      <c r="A1924" s="7"/>
      <c r="B1924" s="7"/>
      <c r="C1924" s="7"/>
      <c r="D1924" s="14"/>
      <c r="E1924" s="7"/>
      <c r="F1924" s="7"/>
      <c r="G1924" s="7"/>
      <c r="H1924" s="7"/>
      <c r="I1924" s="7"/>
      <c r="J1924" s="7"/>
      <c r="K1924" s="7"/>
      <c r="L1924" s="7"/>
      <c r="M1924" s="7"/>
      <c r="N1924" s="7"/>
      <c r="O1924" s="7"/>
      <c r="P1924" s="7"/>
      <c r="Q1924" s="7"/>
      <c r="R1924" s="7"/>
      <c r="S1924" s="7"/>
      <c r="T1924" s="7"/>
      <c r="U1924" s="7"/>
      <c r="V1924" s="7"/>
      <c r="W1924" s="7"/>
    </row>
    <row r="1925" spans="1:23" ht="15.75" customHeight="1">
      <c r="A1925" s="7"/>
      <c r="B1925" s="7"/>
      <c r="C1925" s="7"/>
      <c r="D1925" s="14"/>
      <c r="E1925" s="7"/>
      <c r="F1925" s="7"/>
      <c r="G1925" s="7"/>
      <c r="H1925" s="7"/>
      <c r="I1925" s="7"/>
      <c r="J1925" s="7"/>
      <c r="K1925" s="7"/>
      <c r="L1925" s="7"/>
      <c r="M1925" s="7"/>
      <c r="N1925" s="7"/>
      <c r="O1925" s="7"/>
      <c r="P1925" s="7"/>
      <c r="Q1925" s="7"/>
      <c r="R1925" s="7"/>
      <c r="S1925" s="7"/>
      <c r="T1925" s="7"/>
      <c r="U1925" s="7"/>
      <c r="V1925" s="7"/>
      <c r="W1925" s="7"/>
    </row>
    <row r="1926" spans="1:23" ht="15.75" customHeight="1">
      <c r="A1926" s="7"/>
      <c r="B1926" s="7"/>
      <c r="C1926" s="7"/>
      <c r="D1926" s="14"/>
      <c r="E1926" s="7"/>
      <c r="F1926" s="7"/>
      <c r="G1926" s="7"/>
      <c r="H1926" s="7"/>
      <c r="I1926" s="7"/>
      <c r="J1926" s="7"/>
      <c r="K1926" s="7"/>
      <c r="L1926" s="7"/>
      <c r="M1926" s="7"/>
      <c r="N1926" s="7"/>
      <c r="O1926" s="7"/>
      <c r="P1926" s="7"/>
      <c r="Q1926" s="7"/>
      <c r="R1926" s="7"/>
      <c r="S1926" s="7"/>
      <c r="T1926" s="7"/>
      <c r="U1926" s="7"/>
      <c r="V1926" s="7"/>
      <c r="W1926" s="7"/>
    </row>
    <row r="1927" spans="1:23" ht="15.75" customHeight="1">
      <c r="A1927" s="7"/>
      <c r="B1927" s="7"/>
      <c r="C1927" s="7"/>
      <c r="D1927" s="14"/>
      <c r="E1927" s="7"/>
      <c r="F1927" s="7"/>
      <c r="G1927" s="7"/>
      <c r="H1927" s="7"/>
      <c r="I1927" s="7"/>
      <c r="J1927" s="7"/>
      <c r="K1927" s="7"/>
      <c r="L1927" s="7"/>
      <c r="M1927" s="7"/>
      <c r="N1927" s="7"/>
      <c r="O1927" s="7"/>
      <c r="P1927" s="7"/>
      <c r="Q1927" s="7"/>
      <c r="R1927" s="7"/>
      <c r="S1927" s="7"/>
      <c r="T1927" s="7"/>
      <c r="U1927" s="7"/>
      <c r="V1927" s="7"/>
      <c r="W1927" s="7"/>
    </row>
    <row r="1928" spans="1:23" ht="15.75" customHeight="1">
      <c r="A1928" s="7"/>
      <c r="B1928" s="7"/>
      <c r="C1928" s="7"/>
      <c r="D1928" s="14"/>
      <c r="E1928" s="7"/>
      <c r="F1928" s="7"/>
      <c r="G1928" s="7"/>
      <c r="H1928" s="7"/>
      <c r="I1928" s="7"/>
      <c r="J1928" s="7"/>
      <c r="K1928" s="7"/>
      <c r="L1928" s="7"/>
      <c r="M1928" s="7"/>
      <c r="N1928" s="7"/>
      <c r="O1928" s="7"/>
      <c r="P1928" s="7"/>
      <c r="Q1928" s="7"/>
      <c r="R1928" s="7"/>
      <c r="S1928" s="7"/>
      <c r="T1928" s="7"/>
      <c r="U1928" s="7"/>
      <c r="V1928" s="7"/>
      <c r="W1928" s="7"/>
    </row>
    <row r="1929" spans="1:23" ht="15.75" customHeight="1">
      <c r="A1929" s="7"/>
      <c r="B1929" s="7"/>
      <c r="C1929" s="7"/>
      <c r="D1929" s="14"/>
      <c r="E1929" s="7"/>
      <c r="F1929" s="7"/>
      <c r="G1929" s="7"/>
      <c r="H1929" s="7"/>
      <c r="I1929" s="7"/>
      <c r="J1929" s="7"/>
      <c r="K1929" s="7"/>
      <c r="L1929" s="7"/>
      <c r="M1929" s="7"/>
      <c r="N1929" s="7"/>
      <c r="O1929" s="7"/>
      <c r="P1929" s="7"/>
      <c r="Q1929" s="7"/>
      <c r="R1929" s="7"/>
      <c r="S1929" s="7"/>
      <c r="T1929" s="7"/>
      <c r="U1929" s="7"/>
      <c r="V1929" s="7"/>
      <c r="W1929" s="7"/>
    </row>
    <row r="1930" spans="1:23" ht="15.75" customHeight="1">
      <c r="A1930" s="7"/>
      <c r="B1930" s="7"/>
      <c r="C1930" s="7"/>
      <c r="D1930" s="14"/>
      <c r="E1930" s="7"/>
      <c r="F1930" s="7"/>
      <c r="G1930" s="7"/>
      <c r="H1930" s="7"/>
      <c r="I1930" s="7"/>
      <c r="J1930" s="7"/>
      <c r="K1930" s="7"/>
      <c r="L1930" s="7"/>
      <c r="M1930" s="7"/>
      <c r="N1930" s="7"/>
      <c r="O1930" s="7"/>
      <c r="P1930" s="7"/>
      <c r="Q1930" s="7"/>
      <c r="R1930" s="7"/>
      <c r="S1930" s="7"/>
      <c r="T1930" s="7"/>
      <c r="U1930" s="7"/>
      <c r="V1930" s="7"/>
      <c r="W1930" s="7"/>
    </row>
    <row r="1931" spans="1:23" ht="15.75" customHeight="1">
      <c r="A1931" s="7"/>
      <c r="B1931" s="7"/>
      <c r="C1931" s="7"/>
      <c r="D1931" s="14"/>
      <c r="E1931" s="7"/>
      <c r="F1931" s="7"/>
      <c r="G1931" s="7"/>
      <c r="H1931" s="7"/>
      <c r="I1931" s="7"/>
      <c r="J1931" s="7"/>
      <c r="K1931" s="7"/>
      <c r="L1931" s="7"/>
      <c r="M1931" s="7"/>
      <c r="N1931" s="7"/>
      <c r="O1931" s="7"/>
      <c r="P1931" s="7"/>
      <c r="Q1931" s="7"/>
      <c r="R1931" s="7"/>
      <c r="S1931" s="7"/>
      <c r="T1931" s="7"/>
      <c r="U1931" s="7"/>
      <c r="V1931" s="7"/>
      <c r="W1931" s="7"/>
    </row>
    <row r="1932" spans="1:23" ht="15.75" customHeight="1">
      <c r="A1932" s="7"/>
      <c r="B1932" s="7"/>
      <c r="C1932" s="7"/>
      <c r="D1932" s="14"/>
      <c r="E1932" s="7"/>
      <c r="F1932" s="7"/>
      <c r="G1932" s="7"/>
      <c r="H1932" s="7"/>
      <c r="I1932" s="7"/>
      <c r="J1932" s="7"/>
      <c r="K1932" s="7"/>
      <c r="L1932" s="7"/>
      <c r="M1932" s="7"/>
      <c r="N1932" s="7"/>
      <c r="O1932" s="7"/>
      <c r="P1932" s="7"/>
      <c r="Q1932" s="7"/>
      <c r="R1932" s="7"/>
      <c r="S1932" s="7"/>
      <c r="T1932" s="7"/>
      <c r="U1932" s="7"/>
      <c r="V1932" s="7"/>
      <c r="W1932" s="7"/>
    </row>
    <row r="1933" spans="1:23" ht="15.75" customHeight="1">
      <c r="A1933" s="7"/>
      <c r="B1933" s="7"/>
      <c r="C1933" s="7"/>
      <c r="D1933" s="14"/>
      <c r="E1933" s="7"/>
      <c r="F1933" s="7"/>
      <c r="G1933" s="7"/>
      <c r="H1933" s="7"/>
      <c r="I1933" s="7"/>
      <c r="J1933" s="7"/>
      <c r="K1933" s="7"/>
      <c r="L1933" s="7"/>
      <c r="M1933" s="7"/>
      <c r="N1933" s="7"/>
      <c r="O1933" s="7"/>
      <c r="P1933" s="7"/>
      <c r="Q1933" s="7"/>
      <c r="R1933" s="7"/>
      <c r="S1933" s="7"/>
      <c r="T1933" s="7"/>
      <c r="U1933" s="7"/>
      <c r="V1933" s="7"/>
      <c r="W1933" s="7"/>
    </row>
    <row r="1934" spans="1:23" ht="15.75" customHeight="1">
      <c r="A1934" s="7"/>
      <c r="B1934" s="7"/>
      <c r="C1934" s="7"/>
      <c r="D1934" s="14"/>
      <c r="E1934" s="7"/>
      <c r="F1934" s="7"/>
      <c r="G1934" s="7"/>
      <c r="H1934" s="7"/>
      <c r="I1934" s="7"/>
      <c r="J1934" s="7"/>
      <c r="K1934" s="7"/>
      <c r="L1934" s="7"/>
      <c r="M1934" s="7"/>
      <c r="N1934" s="7"/>
      <c r="O1934" s="7"/>
      <c r="P1934" s="7"/>
      <c r="Q1934" s="7"/>
      <c r="R1934" s="7"/>
      <c r="S1934" s="7"/>
      <c r="T1934" s="7"/>
      <c r="U1934" s="7"/>
      <c r="V1934" s="7"/>
      <c r="W1934" s="7"/>
    </row>
    <row r="1935" spans="1:23" ht="15.75" customHeight="1">
      <c r="A1935" s="7"/>
      <c r="B1935" s="7"/>
      <c r="C1935" s="7"/>
      <c r="D1935" s="14"/>
      <c r="E1935" s="7"/>
      <c r="F1935" s="7"/>
      <c r="G1935" s="7"/>
      <c r="H1935" s="7"/>
      <c r="I1935" s="7"/>
      <c r="J1935" s="7"/>
      <c r="K1935" s="7"/>
      <c r="L1935" s="7"/>
      <c r="M1935" s="7"/>
      <c r="N1935" s="7"/>
      <c r="O1935" s="7"/>
      <c r="P1935" s="7"/>
      <c r="Q1935" s="7"/>
      <c r="R1935" s="7"/>
      <c r="S1935" s="7"/>
      <c r="T1935" s="7"/>
      <c r="U1935" s="7"/>
      <c r="V1935" s="7"/>
      <c r="W1935" s="7"/>
    </row>
    <row r="1936" spans="1:23" ht="15.75" customHeight="1">
      <c r="A1936" s="7"/>
      <c r="B1936" s="7"/>
      <c r="C1936" s="7"/>
      <c r="D1936" s="14"/>
      <c r="E1936" s="7"/>
      <c r="F1936" s="7"/>
      <c r="G1936" s="7"/>
      <c r="H1936" s="7"/>
      <c r="I1936" s="7"/>
      <c r="J1936" s="7"/>
      <c r="K1936" s="7"/>
      <c r="L1936" s="7"/>
      <c r="M1936" s="7"/>
      <c r="N1936" s="7"/>
      <c r="O1936" s="7"/>
      <c r="P1936" s="7"/>
      <c r="Q1936" s="7"/>
      <c r="R1936" s="7"/>
      <c r="S1936" s="7"/>
      <c r="T1936" s="7"/>
      <c r="U1936" s="7"/>
      <c r="V1936" s="7"/>
      <c r="W1936" s="7"/>
    </row>
    <row r="1937" spans="1:23" ht="15.75" customHeight="1">
      <c r="A1937" s="7"/>
      <c r="B1937" s="7"/>
      <c r="C1937" s="7"/>
      <c r="D1937" s="14"/>
      <c r="E1937" s="7"/>
      <c r="F1937" s="7"/>
      <c r="G1937" s="7"/>
      <c r="H1937" s="7"/>
      <c r="I1937" s="7"/>
      <c r="J1937" s="7"/>
      <c r="K1937" s="7"/>
      <c r="L1937" s="7"/>
      <c r="M1937" s="7"/>
      <c r="N1937" s="7"/>
      <c r="O1937" s="7"/>
      <c r="P1937" s="7"/>
      <c r="Q1937" s="7"/>
      <c r="R1937" s="7"/>
      <c r="S1937" s="7"/>
      <c r="T1937" s="7"/>
      <c r="U1937" s="7"/>
      <c r="V1937" s="7"/>
      <c r="W1937" s="7"/>
    </row>
    <row r="1938" spans="1:23" ht="15.75" customHeight="1">
      <c r="A1938" s="7"/>
      <c r="B1938" s="7"/>
      <c r="C1938" s="7"/>
      <c r="D1938" s="14"/>
      <c r="E1938" s="7"/>
      <c r="F1938" s="7"/>
      <c r="G1938" s="7"/>
      <c r="H1938" s="7"/>
      <c r="I1938" s="7"/>
      <c r="J1938" s="7"/>
      <c r="K1938" s="7"/>
      <c r="L1938" s="7"/>
      <c r="M1938" s="7"/>
      <c r="N1938" s="7"/>
      <c r="O1938" s="7"/>
      <c r="P1938" s="7"/>
      <c r="Q1938" s="7"/>
      <c r="R1938" s="7"/>
      <c r="S1938" s="7"/>
      <c r="T1938" s="7"/>
      <c r="U1938" s="7"/>
      <c r="V1938" s="7"/>
      <c r="W1938" s="7"/>
    </row>
    <row r="1939" spans="1:23" ht="15.75" customHeight="1">
      <c r="A1939" s="7"/>
      <c r="B1939" s="7"/>
      <c r="C1939" s="7"/>
      <c r="D1939" s="14"/>
      <c r="E1939" s="7"/>
      <c r="F1939" s="7"/>
      <c r="G1939" s="7"/>
      <c r="H1939" s="7"/>
      <c r="I1939" s="7"/>
      <c r="J1939" s="7"/>
      <c r="K1939" s="7"/>
      <c r="L1939" s="7"/>
      <c r="M1939" s="7"/>
      <c r="N1939" s="7"/>
      <c r="O1939" s="7"/>
      <c r="P1939" s="7"/>
      <c r="Q1939" s="7"/>
      <c r="R1939" s="7"/>
      <c r="S1939" s="7"/>
      <c r="T1939" s="7"/>
      <c r="U1939" s="7"/>
      <c r="V1939" s="7"/>
      <c r="W1939" s="7"/>
    </row>
    <row r="1940" spans="1:23" ht="15.75" customHeight="1">
      <c r="A1940" s="7"/>
      <c r="B1940" s="7"/>
      <c r="C1940" s="7"/>
      <c r="D1940" s="14"/>
      <c r="E1940" s="7"/>
      <c r="F1940" s="7"/>
      <c r="G1940" s="7"/>
      <c r="H1940" s="7"/>
      <c r="I1940" s="7"/>
      <c r="J1940" s="7"/>
      <c r="K1940" s="7"/>
      <c r="L1940" s="7"/>
      <c r="M1940" s="7"/>
      <c r="N1940" s="7"/>
      <c r="O1940" s="7"/>
      <c r="P1940" s="7"/>
      <c r="Q1940" s="7"/>
      <c r="R1940" s="7"/>
      <c r="S1940" s="7"/>
      <c r="T1940" s="7"/>
      <c r="U1940" s="7"/>
      <c r="V1940" s="7"/>
      <c r="W1940" s="7"/>
    </row>
    <row r="1941" spans="1:23" ht="15.75" customHeight="1">
      <c r="A1941" s="7"/>
      <c r="B1941" s="7"/>
      <c r="C1941" s="7"/>
      <c r="D1941" s="14"/>
      <c r="E1941" s="7"/>
      <c r="F1941" s="7"/>
      <c r="G1941" s="7"/>
      <c r="H1941" s="7"/>
      <c r="I1941" s="7"/>
      <c r="J1941" s="7"/>
      <c r="K1941" s="7"/>
      <c r="L1941" s="7"/>
      <c r="M1941" s="7"/>
      <c r="N1941" s="7"/>
      <c r="O1941" s="7"/>
      <c r="P1941" s="7"/>
      <c r="Q1941" s="7"/>
      <c r="R1941" s="7"/>
      <c r="S1941" s="7"/>
      <c r="T1941" s="7"/>
      <c r="U1941" s="7"/>
      <c r="V1941" s="7"/>
      <c r="W1941" s="7"/>
    </row>
    <row r="1942" spans="1:23" ht="15.75" customHeight="1">
      <c r="A1942" s="7"/>
      <c r="B1942" s="7"/>
      <c r="C1942" s="7"/>
      <c r="D1942" s="14"/>
      <c r="E1942" s="7"/>
      <c r="F1942" s="7"/>
      <c r="G1942" s="7"/>
      <c r="H1942" s="7"/>
      <c r="I1942" s="7"/>
      <c r="J1942" s="7"/>
      <c r="K1942" s="7"/>
      <c r="L1942" s="7"/>
      <c r="M1942" s="7"/>
      <c r="N1942" s="7"/>
      <c r="O1942" s="7"/>
      <c r="P1942" s="7"/>
      <c r="Q1942" s="7"/>
      <c r="R1942" s="7"/>
      <c r="S1942" s="7"/>
      <c r="T1942" s="7"/>
      <c r="U1942" s="7"/>
      <c r="V1942" s="7"/>
      <c r="W1942" s="7"/>
    </row>
    <row r="1943" spans="1:23" ht="15.75" customHeight="1">
      <c r="A1943" s="7"/>
      <c r="B1943" s="7"/>
      <c r="C1943" s="7"/>
      <c r="D1943" s="14"/>
      <c r="E1943" s="7"/>
      <c r="F1943" s="7"/>
      <c r="G1943" s="7"/>
      <c r="H1943" s="7"/>
      <c r="I1943" s="7"/>
      <c r="J1943" s="7"/>
      <c r="K1943" s="7"/>
      <c r="L1943" s="7"/>
      <c r="M1943" s="7"/>
      <c r="N1943" s="7"/>
      <c r="O1943" s="7"/>
      <c r="P1943" s="7"/>
      <c r="Q1943" s="7"/>
      <c r="R1943" s="7"/>
      <c r="S1943" s="7"/>
      <c r="T1943" s="7"/>
      <c r="U1943" s="7"/>
      <c r="V1943" s="7"/>
      <c r="W1943" s="7"/>
    </row>
    <row r="1944" spans="1:23" ht="15.75" customHeight="1">
      <c r="A1944" s="7"/>
      <c r="B1944" s="7"/>
      <c r="C1944" s="7"/>
      <c r="D1944" s="14"/>
      <c r="E1944" s="7"/>
      <c r="F1944" s="7"/>
      <c r="G1944" s="7"/>
      <c r="H1944" s="7"/>
      <c r="I1944" s="7"/>
      <c r="J1944" s="7"/>
      <c r="K1944" s="7"/>
      <c r="L1944" s="7"/>
      <c r="M1944" s="7"/>
      <c r="N1944" s="7"/>
      <c r="O1944" s="7"/>
      <c r="P1944" s="7"/>
      <c r="Q1944" s="7"/>
      <c r="R1944" s="7"/>
      <c r="S1944" s="7"/>
      <c r="T1944" s="7"/>
      <c r="U1944" s="7"/>
      <c r="V1944" s="7"/>
      <c r="W1944" s="7"/>
    </row>
    <row r="1945" spans="1:23" ht="15.75" customHeight="1">
      <c r="A1945" s="7"/>
      <c r="B1945" s="7"/>
      <c r="C1945" s="7"/>
      <c r="D1945" s="14"/>
      <c r="E1945" s="7"/>
      <c r="F1945" s="7"/>
      <c r="G1945" s="7"/>
      <c r="H1945" s="7"/>
      <c r="I1945" s="7"/>
      <c r="J1945" s="7"/>
      <c r="K1945" s="7"/>
      <c r="L1945" s="7"/>
      <c r="M1945" s="7"/>
      <c r="N1945" s="7"/>
      <c r="O1945" s="7"/>
      <c r="P1945" s="7"/>
      <c r="Q1945" s="7"/>
      <c r="R1945" s="7"/>
      <c r="S1945" s="7"/>
      <c r="T1945" s="7"/>
      <c r="U1945" s="7"/>
      <c r="V1945" s="7"/>
      <c r="W1945" s="7"/>
    </row>
    <row r="1946" spans="1:23" ht="15.75" customHeight="1">
      <c r="A1946" s="7"/>
      <c r="B1946" s="7"/>
      <c r="C1946" s="7"/>
      <c r="D1946" s="14"/>
      <c r="E1946" s="7"/>
      <c r="F1946" s="7"/>
      <c r="G1946" s="7"/>
      <c r="H1946" s="7"/>
      <c r="I1946" s="7"/>
      <c r="J1946" s="7"/>
      <c r="K1946" s="7"/>
      <c r="L1946" s="7"/>
      <c r="M1946" s="7"/>
      <c r="N1946" s="7"/>
      <c r="O1946" s="7"/>
      <c r="P1946" s="7"/>
      <c r="Q1946" s="7"/>
      <c r="R1946" s="7"/>
      <c r="S1946" s="7"/>
      <c r="T1946" s="7"/>
      <c r="U1946" s="7"/>
      <c r="V1946" s="7"/>
      <c r="W1946" s="7"/>
    </row>
    <row r="1947" spans="1:23" ht="15.75" customHeight="1">
      <c r="A1947" s="7"/>
      <c r="B1947" s="7"/>
      <c r="C1947" s="7"/>
      <c r="D1947" s="14"/>
      <c r="E1947" s="7"/>
      <c r="F1947" s="7"/>
      <c r="G1947" s="7"/>
      <c r="H1947" s="7"/>
      <c r="I1947" s="7"/>
      <c r="J1947" s="7"/>
      <c r="K1947" s="7"/>
      <c r="L1947" s="7"/>
      <c r="M1947" s="7"/>
      <c r="N1947" s="7"/>
      <c r="O1947" s="7"/>
      <c r="P1947" s="7"/>
      <c r="Q1947" s="7"/>
      <c r="R1947" s="7"/>
      <c r="S1947" s="7"/>
      <c r="T1947" s="7"/>
      <c r="U1947" s="7"/>
      <c r="V1947" s="7"/>
      <c r="W1947" s="7"/>
    </row>
    <row r="1948" spans="1:23" ht="15.75" customHeight="1">
      <c r="A1948" s="7"/>
      <c r="B1948" s="7"/>
      <c r="C1948" s="7"/>
      <c r="D1948" s="14"/>
      <c r="E1948" s="7"/>
      <c r="F1948" s="7"/>
      <c r="G1948" s="7"/>
      <c r="H1948" s="7"/>
      <c r="I1948" s="7"/>
      <c r="J1948" s="7"/>
      <c r="K1948" s="7"/>
      <c r="L1948" s="7"/>
      <c r="M1948" s="7"/>
      <c r="N1948" s="7"/>
      <c r="O1948" s="7"/>
      <c r="P1948" s="7"/>
      <c r="Q1948" s="7"/>
      <c r="R1948" s="7"/>
      <c r="S1948" s="7"/>
      <c r="T1948" s="7"/>
      <c r="U1948" s="7"/>
      <c r="V1948" s="7"/>
      <c r="W1948" s="7"/>
    </row>
    <row r="1949" spans="1:23" ht="15.75" customHeight="1">
      <c r="A1949" s="7"/>
      <c r="B1949" s="7"/>
      <c r="C1949" s="7"/>
      <c r="D1949" s="14"/>
      <c r="E1949" s="7"/>
      <c r="F1949" s="7"/>
      <c r="G1949" s="7"/>
      <c r="H1949" s="7"/>
      <c r="I1949" s="7"/>
      <c r="J1949" s="7"/>
      <c r="K1949" s="7"/>
      <c r="L1949" s="7"/>
      <c r="M1949" s="7"/>
      <c r="N1949" s="7"/>
      <c r="O1949" s="7"/>
      <c r="P1949" s="7"/>
      <c r="Q1949" s="7"/>
      <c r="R1949" s="7"/>
      <c r="S1949" s="7"/>
      <c r="T1949" s="7"/>
      <c r="U1949" s="7"/>
      <c r="V1949" s="7"/>
      <c r="W1949" s="7"/>
    </row>
    <row r="1950" spans="1:23" ht="15.75" customHeight="1">
      <c r="A1950" s="7"/>
      <c r="B1950" s="7"/>
      <c r="C1950" s="7"/>
      <c r="D1950" s="14"/>
      <c r="E1950" s="7"/>
      <c r="F1950" s="7"/>
      <c r="G1950" s="7"/>
      <c r="H1950" s="7"/>
      <c r="I1950" s="7"/>
      <c r="J1950" s="7"/>
      <c r="K1950" s="7"/>
      <c r="L1950" s="7"/>
      <c r="M1950" s="7"/>
      <c r="N1950" s="7"/>
      <c r="O1950" s="7"/>
      <c r="P1950" s="7"/>
      <c r="Q1950" s="7"/>
      <c r="R1950" s="7"/>
      <c r="S1950" s="7"/>
      <c r="T1950" s="7"/>
      <c r="U1950" s="7"/>
      <c r="V1950" s="7"/>
      <c r="W1950" s="7"/>
    </row>
    <row r="1951" spans="1:23" ht="15.75" customHeight="1">
      <c r="A1951" s="7"/>
      <c r="B1951" s="7"/>
      <c r="C1951" s="7"/>
      <c r="D1951" s="14"/>
      <c r="E1951" s="7"/>
      <c r="F1951" s="7"/>
      <c r="G1951" s="7"/>
      <c r="H1951" s="7"/>
      <c r="I1951" s="7"/>
      <c r="J1951" s="7"/>
      <c r="K1951" s="7"/>
      <c r="L1951" s="7"/>
      <c r="M1951" s="7"/>
      <c r="N1951" s="7"/>
      <c r="O1951" s="7"/>
      <c r="P1951" s="7"/>
      <c r="Q1951" s="7"/>
      <c r="R1951" s="7"/>
      <c r="S1951" s="7"/>
      <c r="T1951" s="7"/>
      <c r="U1951" s="7"/>
      <c r="V1951" s="7"/>
      <c r="W1951" s="7"/>
    </row>
    <row r="1952" spans="1:23" ht="15.75" customHeight="1">
      <c r="A1952" s="7"/>
      <c r="B1952" s="7"/>
      <c r="C1952" s="7"/>
      <c r="D1952" s="14"/>
      <c r="E1952" s="7"/>
      <c r="F1952" s="7"/>
      <c r="G1952" s="7"/>
      <c r="H1952" s="7"/>
      <c r="I1952" s="7"/>
      <c r="J1952" s="7"/>
      <c r="K1952" s="7"/>
      <c r="L1952" s="7"/>
      <c r="M1952" s="7"/>
      <c r="N1952" s="7"/>
      <c r="O1952" s="7"/>
      <c r="P1952" s="7"/>
      <c r="Q1952" s="7"/>
      <c r="R1952" s="7"/>
      <c r="S1952" s="7"/>
      <c r="T1952" s="7"/>
      <c r="U1952" s="7"/>
      <c r="V1952" s="7"/>
      <c r="W1952" s="7"/>
    </row>
    <row r="1953" spans="1:23" ht="15.75" customHeight="1">
      <c r="A1953" s="7"/>
      <c r="B1953" s="7"/>
      <c r="C1953" s="7"/>
      <c r="D1953" s="14"/>
      <c r="E1953" s="7"/>
      <c r="F1953" s="7"/>
      <c r="G1953" s="7"/>
      <c r="H1953" s="7"/>
      <c r="I1953" s="7"/>
      <c r="J1953" s="7"/>
      <c r="K1953" s="7"/>
      <c r="L1953" s="7"/>
      <c r="M1953" s="7"/>
      <c r="N1953" s="7"/>
      <c r="O1953" s="7"/>
      <c r="P1953" s="7"/>
      <c r="Q1953" s="7"/>
      <c r="R1953" s="7"/>
      <c r="S1953" s="7"/>
      <c r="T1953" s="7"/>
      <c r="U1953" s="7"/>
      <c r="V1953" s="7"/>
      <c r="W1953" s="7"/>
    </row>
    <row r="1954" spans="1:23" ht="15.75" customHeight="1">
      <c r="A1954" s="7"/>
      <c r="B1954" s="7"/>
      <c r="C1954" s="7"/>
      <c r="D1954" s="14"/>
      <c r="E1954" s="7"/>
      <c r="F1954" s="7"/>
      <c r="G1954" s="7"/>
      <c r="H1954" s="7"/>
      <c r="I1954" s="7"/>
      <c r="J1954" s="7"/>
      <c r="K1954" s="7"/>
      <c r="L1954" s="7"/>
      <c r="M1954" s="7"/>
      <c r="N1954" s="7"/>
      <c r="O1954" s="7"/>
      <c r="P1954" s="7"/>
      <c r="Q1954" s="7"/>
      <c r="R1954" s="7"/>
      <c r="S1954" s="7"/>
      <c r="T1954" s="7"/>
      <c r="U1954" s="7"/>
      <c r="V1954" s="7"/>
      <c r="W1954" s="7"/>
    </row>
    <row r="1955" spans="1:23" ht="15.75" customHeight="1">
      <c r="A1955" s="7"/>
      <c r="B1955" s="7"/>
      <c r="C1955" s="7"/>
      <c r="D1955" s="14"/>
      <c r="E1955" s="7"/>
      <c r="F1955" s="7"/>
      <c r="G1955" s="7"/>
      <c r="H1955" s="7"/>
      <c r="I1955" s="7"/>
      <c r="J1955" s="7"/>
      <c r="K1955" s="7"/>
      <c r="L1955" s="7"/>
      <c r="M1955" s="7"/>
      <c r="N1955" s="7"/>
      <c r="O1955" s="7"/>
      <c r="P1955" s="7"/>
      <c r="Q1955" s="7"/>
      <c r="R1955" s="7"/>
      <c r="S1955" s="7"/>
      <c r="T1955" s="7"/>
      <c r="U1955" s="7"/>
      <c r="V1955" s="7"/>
      <c r="W1955" s="7"/>
    </row>
    <row r="1956" spans="1:23" ht="15.75" customHeight="1">
      <c r="A1956" s="7"/>
      <c r="B1956" s="7"/>
      <c r="C1956" s="7"/>
      <c r="D1956" s="14"/>
      <c r="E1956" s="7"/>
      <c r="F1956" s="7"/>
      <c r="G1956" s="7"/>
      <c r="H1956" s="7"/>
      <c r="I1956" s="7"/>
      <c r="J1956" s="7"/>
      <c r="K1956" s="7"/>
      <c r="L1956" s="7"/>
      <c r="M1956" s="7"/>
      <c r="N1956" s="7"/>
      <c r="O1956" s="7"/>
      <c r="P1956" s="7"/>
      <c r="Q1956" s="7"/>
      <c r="R1956" s="7"/>
      <c r="S1956" s="7"/>
      <c r="T1956" s="7"/>
      <c r="U1956" s="7"/>
      <c r="V1956" s="7"/>
      <c r="W1956" s="7"/>
    </row>
    <row r="1957" spans="1:23" ht="15.75" customHeight="1">
      <c r="A1957" s="7"/>
      <c r="B1957" s="7"/>
      <c r="C1957" s="7"/>
      <c r="D1957" s="14"/>
      <c r="E1957" s="7"/>
      <c r="F1957" s="7"/>
      <c r="G1957" s="7"/>
      <c r="H1957" s="7"/>
      <c r="I1957" s="7"/>
      <c r="J1957" s="7"/>
      <c r="K1957" s="7"/>
      <c r="L1957" s="7"/>
      <c r="M1957" s="7"/>
      <c r="N1957" s="7"/>
      <c r="O1957" s="7"/>
      <c r="P1957" s="7"/>
      <c r="Q1957" s="7"/>
      <c r="R1957" s="7"/>
      <c r="S1957" s="7"/>
      <c r="T1957" s="7"/>
      <c r="U1957" s="7"/>
      <c r="V1957" s="7"/>
      <c r="W1957" s="7"/>
    </row>
    <row r="1958" spans="1:23" ht="15.75" customHeight="1">
      <c r="A1958" s="7"/>
      <c r="B1958" s="7"/>
      <c r="C1958" s="7"/>
      <c r="D1958" s="14"/>
      <c r="E1958" s="7"/>
      <c r="F1958" s="7"/>
      <c r="G1958" s="7"/>
      <c r="H1958" s="7"/>
      <c r="I1958" s="7"/>
      <c r="J1958" s="7"/>
      <c r="K1958" s="7"/>
      <c r="L1958" s="7"/>
      <c r="M1958" s="7"/>
      <c r="N1958" s="7"/>
      <c r="O1958" s="7"/>
      <c r="P1958" s="7"/>
      <c r="Q1958" s="7"/>
      <c r="R1958" s="7"/>
      <c r="S1958" s="7"/>
      <c r="T1958" s="7"/>
      <c r="U1958" s="7"/>
      <c r="V1958" s="7"/>
      <c r="W1958" s="7"/>
    </row>
    <row r="1959" spans="1:23" ht="15.75" customHeight="1">
      <c r="A1959" s="7"/>
      <c r="B1959" s="7"/>
      <c r="C1959" s="7"/>
      <c r="D1959" s="14"/>
      <c r="E1959" s="7"/>
      <c r="F1959" s="7"/>
      <c r="G1959" s="7"/>
      <c r="H1959" s="7"/>
      <c r="I1959" s="7"/>
      <c r="J1959" s="7"/>
      <c r="K1959" s="7"/>
      <c r="L1959" s="7"/>
      <c r="M1959" s="7"/>
      <c r="N1959" s="7"/>
      <c r="O1959" s="7"/>
      <c r="P1959" s="7"/>
      <c r="Q1959" s="7"/>
      <c r="R1959" s="7"/>
      <c r="S1959" s="7"/>
      <c r="T1959" s="7"/>
      <c r="U1959" s="7"/>
      <c r="V1959" s="7"/>
      <c r="W1959" s="7"/>
    </row>
    <row r="1960" spans="1:23" ht="15.75" customHeight="1">
      <c r="A1960" s="7"/>
      <c r="B1960" s="7"/>
      <c r="C1960" s="7"/>
      <c r="D1960" s="14"/>
      <c r="E1960" s="7"/>
      <c r="F1960" s="7"/>
      <c r="G1960" s="7"/>
      <c r="H1960" s="7"/>
      <c r="I1960" s="7"/>
      <c r="J1960" s="7"/>
      <c r="K1960" s="7"/>
      <c r="L1960" s="7"/>
      <c r="M1960" s="7"/>
      <c r="N1960" s="7"/>
      <c r="O1960" s="7"/>
      <c r="P1960" s="7"/>
      <c r="Q1960" s="7"/>
      <c r="R1960" s="7"/>
      <c r="S1960" s="7"/>
      <c r="T1960" s="7"/>
      <c r="U1960" s="7"/>
      <c r="V1960" s="7"/>
      <c r="W1960" s="7"/>
    </row>
    <row r="1961" spans="1:23" ht="15.75" customHeight="1">
      <c r="A1961" s="7"/>
      <c r="B1961" s="7"/>
      <c r="C1961" s="7"/>
      <c r="D1961" s="14"/>
      <c r="E1961" s="7"/>
      <c r="F1961" s="7"/>
      <c r="G1961" s="7"/>
      <c r="H1961" s="7"/>
      <c r="I1961" s="7"/>
      <c r="J1961" s="7"/>
      <c r="K1961" s="7"/>
      <c r="L1961" s="7"/>
      <c r="M1961" s="7"/>
      <c r="N1961" s="7"/>
      <c r="O1961" s="7"/>
      <c r="P1961" s="7"/>
      <c r="Q1961" s="7"/>
      <c r="R1961" s="7"/>
      <c r="S1961" s="7"/>
      <c r="T1961" s="7"/>
      <c r="U1961" s="7"/>
      <c r="V1961" s="7"/>
      <c r="W1961" s="7"/>
    </row>
    <row r="1962" spans="1:23" ht="15.75" customHeight="1">
      <c r="A1962" s="7"/>
      <c r="B1962" s="7"/>
      <c r="C1962" s="7"/>
      <c r="D1962" s="14"/>
      <c r="E1962" s="7"/>
      <c r="F1962" s="7"/>
      <c r="G1962" s="7"/>
      <c r="H1962" s="7"/>
      <c r="I1962" s="7"/>
      <c r="J1962" s="7"/>
      <c r="K1962" s="7"/>
      <c r="L1962" s="7"/>
      <c r="M1962" s="7"/>
      <c r="N1962" s="7"/>
      <c r="O1962" s="7"/>
      <c r="P1962" s="7"/>
      <c r="Q1962" s="7"/>
      <c r="R1962" s="7"/>
      <c r="S1962" s="7"/>
      <c r="T1962" s="7"/>
      <c r="U1962" s="7"/>
      <c r="V1962" s="7"/>
      <c r="W1962" s="7"/>
    </row>
    <row r="1963" spans="1:23" ht="15.75" customHeight="1">
      <c r="A1963" s="7"/>
      <c r="B1963" s="7"/>
      <c r="C1963" s="7"/>
      <c r="D1963" s="14"/>
      <c r="E1963" s="7"/>
      <c r="F1963" s="7"/>
      <c r="G1963" s="7"/>
      <c r="H1963" s="7"/>
      <c r="I1963" s="7"/>
      <c r="J1963" s="7"/>
      <c r="K1963" s="7"/>
      <c r="L1963" s="7"/>
      <c r="M1963" s="7"/>
      <c r="N1963" s="7"/>
      <c r="O1963" s="7"/>
      <c r="P1963" s="7"/>
      <c r="Q1963" s="7"/>
      <c r="R1963" s="7"/>
      <c r="S1963" s="7"/>
      <c r="T1963" s="7"/>
      <c r="U1963" s="7"/>
      <c r="V1963" s="7"/>
      <c r="W1963" s="7"/>
    </row>
    <row r="1964" spans="1:23" ht="15.75" customHeight="1">
      <c r="A1964" s="7"/>
      <c r="B1964" s="7"/>
      <c r="C1964" s="7"/>
      <c r="D1964" s="14"/>
      <c r="E1964" s="7"/>
      <c r="F1964" s="7"/>
      <c r="G1964" s="7"/>
      <c r="H1964" s="7"/>
      <c r="I1964" s="7"/>
      <c r="J1964" s="7"/>
      <c r="K1964" s="7"/>
      <c r="L1964" s="7"/>
      <c r="M1964" s="7"/>
      <c r="N1964" s="7"/>
      <c r="O1964" s="7"/>
      <c r="P1964" s="7"/>
      <c r="Q1964" s="7"/>
      <c r="R1964" s="7"/>
      <c r="S1964" s="7"/>
      <c r="T1964" s="7"/>
      <c r="U1964" s="7"/>
      <c r="V1964" s="7"/>
      <c r="W1964" s="7"/>
    </row>
    <row r="1965" spans="1:23" ht="15.75" customHeight="1">
      <c r="A1965" s="7"/>
      <c r="B1965" s="7"/>
      <c r="C1965" s="7"/>
      <c r="D1965" s="14"/>
      <c r="E1965" s="7"/>
      <c r="F1965" s="7"/>
      <c r="G1965" s="7"/>
      <c r="H1965" s="7"/>
      <c r="I1965" s="7"/>
      <c r="J1965" s="7"/>
      <c r="K1965" s="7"/>
      <c r="L1965" s="7"/>
      <c r="M1965" s="7"/>
      <c r="N1965" s="7"/>
      <c r="O1965" s="7"/>
      <c r="P1965" s="7"/>
      <c r="Q1965" s="7"/>
      <c r="R1965" s="7"/>
      <c r="S1965" s="7"/>
      <c r="T1965" s="7"/>
      <c r="U1965" s="7"/>
      <c r="V1965" s="7"/>
      <c r="W1965" s="7"/>
    </row>
    <row r="1966" spans="1:23" ht="15.75" customHeight="1">
      <c r="A1966" s="7"/>
      <c r="B1966" s="7"/>
      <c r="C1966" s="7"/>
      <c r="D1966" s="14"/>
      <c r="E1966" s="7"/>
      <c r="F1966" s="7"/>
      <c r="G1966" s="7"/>
      <c r="H1966" s="7"/>
      <c r="I1966" s="7"/>
      <c r="J1966" s="7"/>
      <c r="K1966" s="7"/>
      <c r="L1966" s="7"/>
      <c r="M1966" s="7"/>
      <c r="N1966" s="7"/>
      <c r="O1966" s="7"/>
      <c r="P1966" s="7"/>
      <c r="Q1966" s="7"/>
      <c r="R1966" s="7"/>
      <c r="S1966" s="7"/>
      <c r="T1966" s="7"/>
      <c r="U1966" s="7"/>
      <c r="V1966" s="7"/>
      <c r="W1966" s="7"/>
    </row>
    <row r="1967" spans="1:23" ht="15.75" customHeight="1">
      <c r="A1967" s="7"/>
      <c r="B1967" s="7"/>
      <c r="C1967" s="7"/>
      <c r="D1967" s="14"/>
      <c r="E1967" s="7"/>
      <c r="F1967" s="7"/>
      <c r="G1967" s="7"/>
      <c r="H1967" s="7"/>
      <c r="I1967" s="7"/>
      <c r="J1967" s="7"/>
      <c r="K1967" s="7"/>
      <c r="L1967" s="7"/>
      <c r="M1967" s="7"/>
      <c r="N1967" s="7"/>
      <c r="O1967" s="7"/>
      <c r="P1967" s="7"/>
      <c r="Q1967" s="7"/>
      <c r="R1967" s="7"/>
      <c r="S1967" s="7"/>
      <c r="T1967" s="7"/>
      <c r="U1967" s="7"/>
      <c r="V1967" s="7"/>
      <c r="W1967" s="7"/>
    </row>
    <row r="1968" spans="1:23" ht="15.75" customHeight="1">
      <c r="A1968" s="7"/>
      <c r="B1968" s="7"/>
      <c r="C1968" s="7"/>
      <c r="D1968" s="14"/>
      <c r="E1968" s="7"/>
      <c r="F1968" s="7"/>
      <c r="G1968" s="7"/>
      <c r="H1968" s="7"/>
      <c r="I1968" s="7"/>
      <c r="J1968" s="7"/>
      <c r="K1968" s="7"/>
      <c r="L1968" s="7"/>
      <c r="M1968" s="7"/>
      <c r="N1968" s="7"/>
      <c r="O1968" s="7"/>
      <c r="P1968" s="7"/>
      <c r="Q1968" s="7"/>
      <c r="R1968" s="7"/>
      <c r="S1968" s="7"/>
      <c r="T1968" s="7"/>
      <c r="U1968" s="7"/>
      <c r="V1968" s="7"/>
      <c r="W1968" s="7"/>
    </row>
    <row r="1969" spans="1:23" ht="15.75" customHeight="1">
      <c r="A1969" s="7"/>
      <c r="B1969" s="7"/>
      <c r="C1969" s="7"/>
      <c r="D1969" s="14"/>
      <c r="E1969" s="7"/>
      <c r="F1969" s="7"/>
      <c r="G1969" s="7"/>
      <c r="H1969" s="7"/>
      <c r="I1969" s="7"/>
      <c r="J1969" s="7"/>
      <c r="K1969" s="7"/>
      <c r="L1969" s="7"/>
      <c r="M1969" s="7"/>
      <c r="N1969" s="7"/>
      <c r="O1969" s="7"/>
      <c r="P1969" s="7"/>
      <c r="Q1969" s="7"/>
      <c r="R1969" s="7"/>
      <c r="S1969" s="7"/>
      <c r="T1969" s="7"/>
      <c r="U1969" s="7"/>
      <c r="V1969" s="7"/>
      <c r="W1969" s="7"/>
    </row>
    <row r="1970" spans="1:23" ht="15.75" customHeight="1">
      <c r="A1970" s="7"/>
      <c r="B1970" s="7"/>
      <c r="C1970" s="7"/>
      <c r="D1970" s="14"/>
      <c r="E1970" s="7"/>
      <c r="F1970" s="7"/>
      <c r="G1970" s="7"/>
      <c r="H1970" s="7"/>
      <c r="I1970" s="7"/>
      <c r="J1970" s="7"/>
      <c r="K1970" s="7"/>
      <c r="L1970" s="7"/>
      <c r="M1970" s="7"/>
      <c r="N1970" s="7"/>
      <c r="O1970" s="7"/>
      <c r="P1970" s="7"/>
      <c r="Q1970" s="7"/>
      <c r="R1970" s="7"/>
      <c r="S1970" s="7"/>
      <c r="T1970" s="7"/>
      <c r="U1970" s="7"/>
      <c r="V1970" s="7"/>
      <c r="W1970" s="7"/>
    </row>
    <row r="1971" spans="1:23" ht="15.75" customHeight="1">
      <c r="A1971" s="7"/>
      <c r="B1971" s="7"/>
      <c r="C1971" s="7"/>
      <c r="D1971" s="14"/>
      <c r="E1971" s="7"/>
      <c r="F1971" s="7"/>
      <c r="G1971" s="7"/>
      <c r="H1971" s="7"/>
      <c r="I1971" s="7"/>
      <c r="J1971" s="7"/>
      <c r="K1971" s="7"/>
      <c r="L1971" s="7"/>
      <c r="M1971" s="7"/>
      <c r="N1971" s="7"/>
      <c r="O1971" s="7"/>
      <c r="P1971" s="7"/>
      <c r="Q1971" s="7"/>
      <c r="R1971" s="7"/>
      <c r="S1971" s="7"/>
      <c r="T1971" s="7"/>
      <c r="U1971" s="7"/>
      <c r="V1971" s="7"/>
      <c r="W1971" s="7"/>
    </row>
    <row r="1972" spans="1:23" ht="15.75" customHeight="1">
      <c r="A1972" s="7"/>
      <c r="B1972" s="7"/>
      <c r="C1972" s="7"/>
      <c r="D1972" s="14"/>
      <c r="E1972" s="7"/>
      <c r="F1972" s="7"/>
      <c r="G1972" s="7"/>
      <c r="H1972" s="7"/>
      <c r="I1972" s="7"/>
      <c r="J1972" s="7"/>
      <c r="K1972" s="7"/>
      <c r="L1972" s="7"/>
      <c r="M1972" s="7"/>
      <c r="N1972" s="7"/>
      <c r="O1972" s="7"/>
      <c r="P1972" s="7"/>
      <c r="Q1972" s="7"/>
      <c r="R1972" s="7"/>
      <c r="S1972" s="7"/>
      <c r="T1972" s="7"/>
      <c r="U1972" s="7"/>
      <c r="V1972" s="7"/>
      <c r="W1972" s="7"/>
    </row>
    <row r="1973" spans="1:23" ht="15.75" customHeight="1">
      <c r="A1973" s="7"/>
      <c r="B1973" s="7"/>
      <c r="C1973" s="7"/>
      <c r="D1973" s="14"/>
      <c r="E1973" s="7"/>
      <c r="F1973" s="7"/>
      <c r="G1973" s="7"/>
      <c r="H1973" s="7"/>
      <c r="I1973" s="7"/>
      <c r="J1973" s="7"/>
      <c r="K1973" s="7"/>
      <c r="L1973" s="7"/>
      <c r="M1973" s="7"/>
      <c r="N1973" s="7"/>
      <c r="O1973" s="7"/>
      <c r="P1973" s="7"/>
      <c r="Q1973" s="7"/>
      <c r="R1973" s="7"/>
      <c r="S1973" s="7"/>
      <c r="T1973" s="7"/>
      <c r="U1973" s="7"/>
      <c r="V1973" s="7"/>
      <c r="W1973" s="7"/>
    </row>
    <row r="1974" spans="1:23" ht="15.75" customHeight="1">
      <c r="A1974" s="7"/>
      <c r="B1974" s="7"/>
      <c r="C1974" s="7"/>
      <c r="D1974" s="14"/>
      <c r="E1974" s="7"/>
      <c r="F1974" s="7"/>
      <c r="G1974" s="7"/>
      <c r="H1974" s="7"/>
      <c r="I1974" s="7"/>
      <c r="J1974" s="7"/>
      <c r="K1974" s="7"/>
      <c r="L1974" s="7"/>
      <c r="M1974" s="7"/>
      <c r="N1974" s="7"/>
      <c r="O1974" s="7"/>
      <c r="P1974" s="7"/>
      <c r="Q1974" s="7"/>
      <c r="R1974" s="7"/>
      <c r="S1974" s="7"/>
      <c r="T1974" s="7"/>
      <c r="U1974" s="7"/>
      <c r="V1974" s="7"/>
      <c r="W1974" s="7"/>
    </row>
    <row r="1975" spans="1:23" ht="15.75" customHeight="1">
      <c r="A1975" s="7"/>
      <c r="B1975" s="7"/>
      <c r="C1975" s="7"/>
      <c r="D1975" s="14"/>
      <c r="E1975" s="7"/>
      <c r="F1975" s="7"/>
      <c r="G1975" s="7"/>
      <c r="H1975" s="7"/>
      <c r="I1975" s="7"/>
      <c r="J1975" s="7"/>
      <c r="K1975" s="7"/>
      <c r="L1975" s="7"/>
      <c r="M1975" s="7"/>
      <c r="N1975" s="7"/>
      <c r="O1975" s="7"/>
      <c r="P1975" s="7"/>
      <c r="Q1975" s="7"/>
      <c r="R1975" s="7"/>
      <c r="S1975" s="7"/>
      <c r="T1975" s="7"/>
      <c r="U1975" s="7"/>
      <c r="V1975" s="7"/>
      <c r="W1975" s="7"/>
    </row>
    <row r="1976" spans="1:23" ht="15.75" customHeight="1">
      <c r="A1976" s="7"/>
      <c r="B1976" s="7"/>
      <c r="C1976" s="7"/>
      <c r="D1976" s="14"/>
      <c r="E1976" s="7"/>
      <c r="F1976" s="7"/>
      <c r="G1976" s="7"/>
      <c r="H1976" s="7"/>
      <c r="I1976" s="7"/>
      <c r="J1976" s="7"/>
      <c r="K1976" s="7"/>
      <c r="L1976" s="7"/>
      <c r="M1976" s="7"/>
      <c r="N1976" s="7"/>
      <c r="O1976" s="7"/>
      <c r="P1976" s="7"/>
      <c r="Q1976" s="7"/>
      <c r="R1976" s="7"/>
      <c r="S1976" s="7"/>
      <c r="T1976" s="7"/>
      <c r="U1976" s="7"/>
      <c r="V1976" s="7"/>
      <c r="W1976" s="7"/>
    </row>
    <row r="1977" spans="1:23" ht="15.75" customHeight="1">
      <c r="A1977" s="7"/>
      <c r="B1977" s="7"/>
      <c r="C1977" s="7"/>
      <c r="D1977" s="14"/>
      <c r="E1977" s="7"/>
      <c r="F1977" s="7"/>
      <c r="G1977" s="7"/>
      <c r="H1977" s="7"/>
      <c r="I1977" s="7"/>
      <c r="J1977" s="7"/>
      <c r="K1977" s="7"/>
      <c r="L1977" s="7"/>
      <c r="M1977" s="7"/>
      <c r="N1977" s="7"/>
      <c r="O1977" s="7"/>
      <c r="P1977" s="7"/>
      <c r="Q1977" s="7"/>
      <c r="R1977" s="7"/>
      <c r="S1977" s="7"/>
      <c r="T1977" s="7"/>
      <c r="U1977" s="7"/>
      <c r="V1977" s="7"/>
      <c r="W1977" s="7"/>
    </row>
    <row r="1978" spans="1:23" ht="15.75" customHeight="1">
      <c r="A1978" s="7"/>
      <c r="B1978" s="7"/>
      <c r="C1978" s="7"/>
      <c r="D1978" s="14"/>
      <c r="E1978" s="7"/>
      <c r="F1978" s="7"/>
      <c r="G1978" s="7"/>
      <c r="H1978" s="7"/>
      <c r="I1978" s="7"/>
      <c r="J1978" s="7"/>
      <c r="K1978" s="7"/>
      <c r="L1978" s="7"/>
      <c r="M1978" s="7"/>
      <c r="N1978" s="7"/>
      <c r="O1978" s="7"/>
      <c r="P1978" s="7"/>
      <c r="Q1978" s="7"/>
      <c r="R1978" s="7"/>
      <c r="S1978" s="7"/>
      <c r="T1978" s="7"/>
      <c r="U1978" s="7"/>
      <c r="V1978" s="7"/>
      <c r="W1978" s="7"/>
    </row>
    <row r="1979" spans="1:23" ht="15.75" customHeight="1">
      <c r="A1979" s="7"/>
      <c r="B1979" s="7"/>
      <c r="C1979" s="7"/>
      <c r="D1979" s="14"/>
      <c r="E1979" s="7"/>
      <c r="F1979" s="7"/>
      <c r="G1979" s="7"/>
      <c r="H1979" s="7"/>
      <c r="I1979" s="7"/>
      <c r="J1979" s="7"/>
      <c r="K1979" s="7"/>
      <c r="L1979" s="7"/>
      <c r="M1979" s="7"/>
      <c r="N1979" s="7"/>
      <c r="O1979" s="7"/>
      <c r="P1979" s="7"/>
      <c r="Q1979" s="7"/>
      <c r="R1979" s="7"/>
      <c r="S1979" s="7"/>
      <c r="T1979" s="7"/>
      <c r="U1979" s="7"/>
      <c r="V1979" s="7"/>
      <c r="W1979" s="7"/>
    </row>
    <row r="1980" spans="1:23" ht="15.75" customHeight="1">
      <c r="A1980" s="7"/>
      <c r="B1980" s="7"/>
      <c r="C1980" s="7"/>
      <c r="D1980" s="14"/>
      <c r="E1980" s="7"/>
      <c r="F1980" s="7"/>
      <c r="G1980" s="7"/>
      <c r="H1980" s="7"/>
      <c r="I1980" s="7"/>
      <c r="J1980" s="7"/>
      <c r="K1980" s="7"/>
      <c r="L1980" s="7"/>
      <c r="M1980" s="7"/>
      <c r="N1980" s="7"/>
      <c r="O1980" s="7"/>
      <c r="P1980" s="7"/>
      <c r="Q1980" s="7"/>
      <c r="R1980" s="7"/>
      <c r="S1980" s="7"/>
      <c r="T1980" s="7"/>
      <c r="U1980" s="7"/>
      <c r="V1980" s="7"/>
      <c r="W1980" s="7"/>
    </row>
    <row r="1981" spans="1:23" ht="15.75" customHeight="1">
      <c r="A1981" s="7"/>
      <c r="B1981" s="7"/>
      <c r="C1981" s="7"/>
      <c r="D1981" s="14"/>
      <c r="E1981" s="7"/>
      <c r="F1981" s="7"/>
      <c r="G1981" s="7"/>
      <c r="H1981" s="7"/>
      <c r="I1981" s="7"/>
      <c r="J1981" s="7"/>
      <c r="K1981" s="7"/>
      <c r="L1981" s="7"/>
      <c r="M1981" s="7"/>
      <c r="N1981" s="7"/>
      <c r="O1981" s="7"/>
      <c r="P1981" s="7"/>
      <c r="Q1981" s="7"/>
      <c r="R1981" s="7"/>
      <c r="S1981" s="7"/>
      <c r="T1981" s="7"/>
      <c r="U1981" s="7"/>
      <c r="V1981" s="7"/>
      <c r="W1981" s="7"/>
    </row>
    <row r="1982" spans="1:23" ht="15.75" customHeight="1">
      <c r="A1982" s="7"/>
      <c r="B1982" s="7"/>
      <c r="C1982" s="7"/>
      <c r="D1982" s="14"/>
      <c r="E1982" s="7"/>
      <c r="F1982" s="7"/>
      <c r="G1982" s="7"/>
      <c r="H1982" s="7"/>
      <c r="I1982" s="7"/>
      <c r="J1982" s="7"/>
      <c r="K1982" s="7"/>
      <c r="L1982" s="7"/>
      <c r="M1982" s="7"/>
      <c r="N1982" s="7"/>
      <c r="O1982" s="7"/>
      <c r="P1982" s="7"/>
      <c r="Q1982" s="7"/>
      <c r="R1982" s="7"/>
      <c r="S1982" s="7"/>
      <c r="T1982" s="7"/>
      <c r="U1982" s="7"/>
      <c r="V1982" s="7"/>
      <c r="W1982" s="7"/>
    </row>
    <row r="1983" spans="1:23" ht="15.75" customHeight="1">
      <c r="A1983" s="7"/>
      <c r="B1983" s="7"/>
      <c r="C1983" s="7"/>
      <c r="D1983" s="14"/>
      <c r="E1983" s="7"/>
      <c r="F1983" s="7"/>
      <c r="G1983" s="7"/>
      <c r="H1983" s="7"/>
      <c r="I1983" s="7"/>
      <c r="J1983" s="7"/>
      <c r="K1983" s="7"/>
      <c r="L1983" s="7"/>
      <c r="M1983" s="7"/>
      <c r="N1983" s="7"/>
      <c r="O1983" s="7"/>
      <c r="P1983" s="7"/>
      <c r="Q1983" s="7"/>
      <c r="R1983" s="7"/>
      <c r="S1983" s="7"/>
      <c r="T1983" s="7"/>
      <c r="U1983" s="7"/>
      <c r="V1983" s="7"/>
      <c r="W1983" s="7"/>
    </row>
    <row r="1984" spans="1:23" ht="15.75" customHeight="1">
      <c r="A1984" s="7"/>
      <c r="B1984" s="7"/>
      <c r="C1984" s="7"/>
      <c r="D1984" s="14"/>
      <c r="E1984" s="7"/>
      <c r="F1984" s="7"/>
      <c r="G1984" s="7"/>
      <c r="H1984" s="7"/>
      <c r="I1984" s="7"/>
      <c r="J1984" s="7"/>
      <c r="K1984" s="7"/>
      <c r="L1984" s="7"/>
      <c r="M1984" s="7"/>
      <c r="N1984" s="7"/>
      <c r="O1984" s="7"/>
      <c r="P1984" s="7"/>
      <c r="Q1984" s="7"/>
      <c r="R1984" s="7"/>
      <c r="S1984" s="7"/>
      <c r="T1984" s="7"/>
      <c r="U1984" s="7"/>
      <c r="V1984" s="7"/>
      <c r="W1984" s="7"/>
    </row>
    <row r="1985" spans="1:23" ht="15.75" customHeight="1">
      <c r="A1985" s="7"/>
      <c r="B1985" s="7"/>
      <c r="C1985" s="7"/>
      <c r="D1985" s="14"/>
      <c r="E1985" s="7"/>
      <c r="F1985" s="7"/>
      <c r="G1985" s="7"/>
      <c r="H1985" s="7"/>
      <c r="I1985" s="7"/>
      <c r="J1985" s="7"/>
      <c r="K1985" s="7"/>
      <c r="L1985" s="7"/>
      <c r="M1985" s="7"/>
      <c r="N1985" s="7"/>
      <c r="O1985" s="7"/>
      <c r="P1985" s="7"/>
      <c r="Q1985" s="7"/>
      <c r="R1985" s="7"/>
      <c r="S1985" s="7"/>
      <c r="T1985" s="7"/>
      <c r="U1985" s="7"/>
      <c r="V1985" s="7"/>
      <c r="W1985" s="7"/>
    </row>
    <row r="1986" spans="1:23" ht="15.75" customHeight="1">
      <c r="A1986" s="7"/>
      <c r="B1986" s="7"/>
      <c r="C1986" s="7"/>
      <c r="D1986" s="14"/>
      <c r="E1986" s="7"/>
      <c r="F1986" s="7"/>
      <c r="G1986" s="7"/>
      <c r="H1986" s="7"/>
      <c r="I1986" s="7"/>
      <c r="J1986" s="7"/>
      <c r="K1986" s="7"/>
      <c r="L1986" s="7"/>
      <c r="M1986" s="7"/>
      <c r="N1986" s="7"/>
      <c r="O1986" s="7"/>
      <c r="P1986" s="7"/>
      <c r="Q1986" s="7"/>
      <c r="R1986" s="7"/>
      <c r="S1986" s="7"/>
      <c r="T1986" s="7"/>
      <c r="U1986" s="7"/>
      <c r="V1986" s="7"/>
      <c r="W1986" s="7"/>
    </row>
    <row r="1987" spans="1:23" ht="15.75" customHeight="1">
      <c r="A1987" s="7"/>
      <c r="B1987" s="7"/>
      <c r="C1987" s="7"/>
      <c r="D1987" s="14"/>
      <c r="E1987" s="7"/>
      <c r="F1987" s="7"/>
      <c r="G1987" s="7"/>
      <c r="H1987" s="7"/>
      <c r="I1987" s="7"/>
      <c r="J1987" s="7"/>
      <c r="K1987" s="7"/>
      <c r="L1987" s="7"/>
      <c r="M1987" s="7"/>
      <c r="N1987" s="7"/>
      <c r="O1987" s="7"/>
      <c r="P1987" s="7"/>
      <c r="Q1987" s="7"/>
      <c r="R1987" s="7"/>
      <c r="S1987" s="7"/>
      <c r="T1987" s="7"/>
      <c r="U1987" s="7"/>
      <c r="V1987" s="7"/>
      <c r="W1987" s="7"/>
    </row>
    <row r="1988" spans="1:23" ht="15.75" customHeight="1">
      <c r="A1988" s="7"/>
      <c r="B1988" s="7"/>
      <c r="C1988" s="7"/>
      <c r="D1988" s="14"/>
      <c r="E1988" s="7"/>
      <c r="F1988" s="7"/>
      <c r="G1988" s="7"/>
      <c r="H1988" s="7"/>
      <c r="I1988" s="7"/>
      <c r="J1988" s="7"/>
      <c r="K1988" s="7"/>
      <c r="L1988" s="7"/>
      <c r="M1988" s="7"/>
      <c r="N1988" s="7"/>
      <c r="O1988" s="7"/>
      <c r="P1988" s="7"/>
      <c r="Q1988" s="7"/>
      <c r="R1988" s="7"/>
      <c r="S1988" s="7"/>
      <c r="T1988" s="7"/>
      <c r="U1988" s="7"/>
      <c r="V1988" s="7"/>
      <c r="W1988" s="7"/>
    </row>
    <row r="1989" spans="1:23" ht="15.75" customHeight="1">
      <c r="A1989" s="7"/>
      <c r="B1989" s="7"/>
      <c r="C1989" s="7"/>
      <c r="D1989" s="14"/>
      <c r="E1989" s="7"/>
      <c r="F1989" s="7"/>
      <c r="G1989" s="7"/>
      <c r="H1989" s="7"/>
      <c r="I1989" s="7"/>
      <c r="J1989" s="7"/>
      <c r="K1989" s="7"/>
      <c r="L1989" s="7"/>
      <c r="M1989" s="7"/>
      <c r="N1989" s="7"/>
      <c r="O1989" s="7"/>
      <c r="P1989" s="7"/>
      <c r="Q1989" s="7"/>
      <c r="R1989" s="7"/>
      <c r="S1989" s="7"/>
      <c r="T1989" s="7"/>
      <c r="U1989" s="7"/>
      <c r="V1989" s="7"/>
      <c r="W1989" s="7"/>
    </row>
    <row r="1990" spans="1:23" ht="15.75" customHeight="1">
      <c r="A1990" s="7"/>
      <c r="B1990" s="7"/>
      <c r="C1990" s="7"/>
      <c r="D1990" s="14"/>
      <c r="E1990" s="7"/>
      <c r="F1990" s="7"/>
      <c r="G1990" s="7"/>
      <c r="H1990" s="7"/>
      <c r="I1990" s="7"/>
      <c r="J1990" s="7"/>
      <c r="K1990" s="7"/>
      <c r="L1990" s="7"/>
      <c r="M1990" s="7"/>
      <c r="N1990" s="7"/>
      <c r="O1990" s="7"/>
      <c r="P1990" s="7"/>
      <c r="Q1990" s="7"/>
      <c r="R1990" s="7"/>
      <c r="S1990" s="7"/>
      <c r="T1990" s="7"/>
      <c r="U1990" s="7"/>
      <c r="V1990" s="7"/>
      <c r="W1990" s="7"/>
    </row>
    <row r="1991" spans="1:23" ht="15.75" customHeight="1">
      <c r="A1991" s="7"/>
      <c r="B1991" s="7"/>
      <c r="C1991" s="7"/>
      <c r="D1991" s="14"/>
      <c r="E1991" s="7"/>
      <c r="F1991" s="7"/>
      <c r="G1991" s="7"/>
      <c r="H1991" s="7"/>
      <c r="I1991" s="7"/>
      <c r="J1991" s="7"/>
      <c r="K1991" s="7"/>
      <c r="L1991" s="7"/>
      <c r="M1991" s="7"/>
      <c r="N1991" s="7"/>
      <c r="O1991" s="7"/>
      <c r="P1991" s="7"/>
      <c r="Q1991" s="7"/>
      <c r="R1991" s="7"/>
      <c r="S1991" s="7"/>
      <c r="T1991" s="7"/>
      <c r="U1991" s="7"/>
      <c r="V1991" s="7"/>
      <c r="W1991" s="7"/>
    </row>
    <row r="1992" spans="1:23" ht="15.75" customHeight="1">
      <c r="A1992" s="7"/>
      <c r="B1992" s="7"/>
      <c r="C1992" s="7"/>
      <c r="D1992" s="14"/>
      <c r="E1992" s="7"/>
      <c r="F1992" s="7"/>
      <c r="G1992" s="7"/>
      <c r="H1992" s="7"/>
      <c r="I1992" s="7"/>
      <c r="J1992" s="7"/>
      <c r="K1992" s="7"/>
      <c r="L1992" s="7"/>
      <c r="M1992" s="7"/>
      <c r="N1992" s="7"/>
      <c r="O1992" s="7"/>
      <c r="P1992" s="7"/>
      <c r="Q1992" s="7"/>
      <c r="R1992" s="7"/>
      <c r="S1992" s="7"/>
      <c r="T1992" s="7"/>
      <c r="U1992" s="7"/>
      <c r="V1992" s="7"/>
      <c r="W1992" s="7"/>
    </row>
    <row r="1993" spans="1:23" ht="15.75" customHeight="1">
      <c r="A1993" s="7"/>
      <c r="B1993" s="7"/>
      <c r="C1993" s="7"/>
      <c r="D1993" s="14"/>
      <c r="E1993" s="7"/>
      <c r="F1993" s="7"/>
      <c r="G1993" s="7"/>
      <c r="H1993" s="7"/>
      <c r="I1993" s="7"/>
      <c r="J1993" s="7"/>
      <c r="K1993" s="7"/>
      <c r="L1993" s="7"/>
      <c r="M1993" s="7"/>
      <c r="N1993" s="7"/>
      <c r="O1993" s="7"/>
      <c r="P1993" s="7"/>
      <c r="Q1993" s="7"/>
      <c r="R1993" s="7"/>
      <c r="S1993" s="7"/>
      <c r="T1993" s="7"/>
      <c r="U1993" s="7"/>
      <c r="V1993" s="7"/>
      <c r="W1993" s="7"/>
    </row>
    <row r="1994" spans="1:23" ht="15.75" customHeight="1">
      <c r="A1994" s="7"/>
      <c r="B1994" s="7"/>
      <c r="C1994" s="7"/>
      <c r="D1994" s="14"/>
      <c r="E1994" s="7"/>
      <c r="F1994" s="7"/>
      <c r="G1994" s="7"/>
      <c r="H1994" s="7"/>
      <c r="I1994" s="7"/>
      <c r="J1994" s="7"/>
      <c r="K1994" s="7"/>
      <c r="L1994" s="7"/>
      <c r="M1994" s="7"/>
      <c r="N1994" s="7"/>
      <c r="O1994" s="7"/>
      <c r="P1994" s="7"/>
      <c r="Q1994" s="7"/>
      <c r="R1994" s="7"/>
      <c r="S1994" s="7"/>
      <c r="T1994" s="7"/>
      <c r="U1994" s="7"/>
      <c r="V1994" s="7"/>
      <c r="W1994" s="7"/>
    </row>
    <row r="1995" spans="1:23" ht="15.75" customHeight="1">
      <c r="A1995" s="7"/>
      <c r="B1995" s="7"/>
      <c r="C1995" s="7"/>
      <c r="D1995" s="14"/>
      <c r="E1995" s="7"/>
      <c r="F1995" s="7"/>
      <c r="G1995" s="7"/>
      <c r="H1995" s="7"/>
      <c r="I1995" s="7"/>
      <c r="J1995" s="7"/>
      <c r="K1995" s="7"/>
      <c r="L1995" s="7"/>
      <c r="M1995" s="7"/>
      <c r="N1995" s="7"/>
      <c r="O1995" s="7"/>
      <c r="P1995" s="7"/>
      <c r="Q1995" s="7"/>
      <c r="R1995" s="7"/>
      <c r="S1995" s="7"/>
      <c r="T1995" s="7"/>
      <c r="U1995" s="7"/>
      <c r="V1995" s="7"/>
      <c r="W1995" s="7"/>
    </row>
    <row r="1996" spans="1:23" ht="15.75" customHeight="1">
      <c r="A1996" s="7"/>
      <c r="B1996" s="7"/>
      <c r="C1996" s="7"/>
      <c r="D1996" s="14"/>
      <c r="E1996" s="7"/>
      <c r="F1996" s="7"/>
      <c r="G1996" s="7"/>
      <c r="H1996" s="7"/>
      <c r="I1996" s="7"/>
      <c r="J1996" s="7"/>
      <c r="K1996" s="7"/>
      <c r="L1996" s="7"/>
      <c r="M1996" s="7"/>
      <c r="N1996" s="7"/>
      <c r="O1996" s="7"/>
      <c r="P1996" s="7"/>
      <c r="Q1996" s="7"/>
      <c r="R1996" s="7"/>
      <c r="S1996" s="7"/>
      <c r="T1996" s="7"/>
      <c r="U1996" s="7"/>
      <c r="V1996" s="7"/>
      <c r="W1996" s="7"/>
    </row>
    <row r="1997" spans="1:23" ht="15.75" customHeight="1">
      <c r="A1997" s="7"/>
      <c r="B1997" s="7"/>
      <c r="C1997" s="7"/>
      <c r="D1997" s="14"/>
      <c r="E1997" s="7"/>
      <c r="F1997" s="7"/>
      <c r="G1997" s="7"/>
      <c r="H1997" s="7"/>
      <c r="I1997" s="7"/>
      <c r="J1997" s="7"/>
      <c r="K1997" s="7"/>
      <c r="L1997" s="7"/>
      <c r="M1997" s="7"/>
      <c r="N1997" s="7"/>
      <c r="O1997" s="7"/>
      <c r="P1997" s="7"/>
      <c r="Q1997" s="7"/>
      <c r="R1997" s="7"/>
      <c r="S1997" s="7"/>
      <c r="T1997" s="7"/>
      <c r="U1997" s="7"/>
      <c r="V1997" s="7"/>
      <c r="W1997" s="7"/>
    </row>
    <row r="1998" spans="1:23" ht="15.75" customHeight="1">
      <c r="A1998" s="7"/>
      <c r="B1998" s="7"/>
      <c r="C1998" s="7"/>
      <c r="D1998" s="14"/>
      <c r="E1998" s="7"/>
      <c r="F1998" s="7"/>
      <c r="G1998" s="7"/>
      <c r="H1998" s="7"/>
      <c r="I1998" s="7"/>
      <c r="J1998" s="7"/>
      <c r="K1998" s="7"/>
      <c r="L1998" s="7"/>
      <c r="M1998" s="7"/>
      <c r="N1998" s="7"/>
      <c r="O1998" s="7"/>
      <c r="P1998" s="7"/>
      <c r="Q1998" s="7"/>
      <c r="R1998" s="7"/>
      <c r="S1998" s="7"/>
      <c r="T1998" s="7"/>
      <c r="U1998" s="7"/>
      <c r="V1998" s="7"/>
      <c r="W1998" s="7"/>
    </row>
    <row r="1999" spans="1:23" ht="15.75" customHeight="1">
      <c r="A1999" s="7"/>
      <c r="B1999" s="7"/>
      <c r="C1999" s="7"/>
      <c r="D1999" s="14"/>
      <c r="E1999" s="7"/>
      <c r="F1999" s="7"/>
      <c r="G1999" s="7"/>
      <c r="H1999" s="7"/>
      <c r="I1999" s="7"/>
      <c r="J1999" s="7"/>
      <c r="K1999" s="7"/>
      <c r="L1999" s="7"/>
      <c r="M1999" s="7"/>
      <c r="N1999" s="7"/>
      <c r="O1999" s="7"/>
      <c r="P1999" s="7"/>
      <c r="Q1999" s="7"/>
      <c r="R1999" s="7"/>
      <c r="S1999" s="7"/>
      <c r="T1999" s="7"/>
      <c r="U1999" s="7"/>
      <c r="V1999" s="7"/>
      <c r="W1999" s="7"/>
    </row>
    <row r="2000" spans="1:23" ht="15.75" customHeight="1">
      <c r="A2000" s="7"/>
      <c r="B2000" s="7"/>
      <c r="C2000" s="7"/>
      <c r="D2000" s="14"/>
      <c r="E2000" s="7"/>
      <c r="F2000" s="7"/>
      <c r="G2000" s="7"/>
      <c r="H2000" s="7"/>
      <c r="I2000" s="7"/>
      <c r="J2000" s="7"/>
      <c r="K2000" s="7"/>
      <c r="L2000" s="7"/>
      <c r="M2000" s="7"/>
      <c r="N2000" s="7"/>
      <c r="O2000" s="7"/>
      <c r="P2000" s="7"/>
      <c r="Q2000" s="7"/>
      <c r="R2000" s="7"/>
      <c r="S2000" s="7"/>
      <c r="T2000" s="7"/>
      <c r="U2000" s="7"/>
      <c r="V2000" s="7"/>
      <c r="W2000" s="7"/>
    </row>
    <row r="2001" spans="1:23" ht="15.75" customHeight="1">
      <c r="A2001" s="7"/>
      <c r="B2001" s="7"/>
      <c r="C2001" s="7"/>
      <c r="D2001" s="14"/>
      <c r="E2001" s="7"/>
      <c r="F2001" s="7"/>
      <c r="G2001" s="7"/>
      <c r="H2001" s="7"/>
      <c r="I2001" s="7"/>
      <c r="J2001" s="7"/>
      <c r="K2001" s="7"/>
      <c r="L2001" s="7"/>
      <c r="M2001" s="7"/>
      <c r="N2001" s="7"/>
      <c r="O2001" s="7"/>
      <c r="P2001" s="7"/>
      <c r="Q2001" s="7"/>
      <c r="R2001" s="7"/>
      <c r="S2001" s="7"/>
      <c r="T2001" s="7"/>
      <c r="U2001" s="7"/>
      <c r="V2001" s="7"/>
      <c r="W2001" s="7"/>
    </row>
    <row r="2002" spans="1:23" ht="15.75" customHeight="1">
      <c r="A2002" s="7"/>
      <c r="B2002" s="7"/>
      <c r="C2002" s="7"/>
      <c r="D2002" s="14"/>
      <c r="E2002" s="7"/>
      <c r="F2002" s="7"/>
      <c r="G2002" s="7"/>
      <c r="H2002" s="7"/>
      <c r="I2002" s="7"/>
      <c r="J2002" s="7"/>
      <c r="K2002" s="7"/>
      <c r="L2002" s="7"/>
      <c r="M2002" s="7"/>
      <c r="N2002" s="7"/>
      <c r="O2002" s="7"/>
      <c r="P2002" s="7"/>
      <c r="Q2002" s="7"/>
      <c r="R2002" s="7"/>
      <c r="S2002" s="7"/>
      <c r="T2002" s="7"/>
      <c r="U2002" s="7"/>
      <c r="V2002" s="7"/>
      <c r="W2002" s="7"/>
    </row>
    <row r="2003" spans="1:23" ht="15.75" customHeight="1">
      <c r="A2003" s="7"/>
      <c r="B2003" s="7"/>
      <c r="C2003" s="7"/>
      <c r="D2003" s="14"/>
      <c r="E2003" s="7"/>
      <c r="F2003" s="7"/>
      <c r="G2003" s="7"/>
      <c r="H2003" s="7"/>
      <c r="I2003" s="7"/>
      <c r="J2003" s="7"/>
      <c r="K2003" s="7"/>
      <c r="L2003" s="7"/>
      <c r="M2003" s="7"/>
      <c r="N2003" s="7"/>
      <c r="O2003" s="7"/>
      <c r="P2003" s="7"/>
      <c r="Q2003" s="7"/>
      <c r="R2003" s="7"/>
      <c r="S2003" s="7"/>
      <c r="T2003" s="7"/>
      <c r="U2003" s="7"/>
      <c r="V2003" s="7"/>
      <c r="W2003" s="7"/>
    </row>
    <row r="2004" spans="1:23" ht="15.75" customHeight="1">
      <c r="A2004" s="7"/>
      <c r="B2004" s="7"/>
      <c r="C2004" s="7"/>
      <c r="D2004" s="14"/>
      <c r="E2004" s="7"/>
      <c r="F2004" s="7"/>
      <c r="G2004" s="7"/>
      <c r="H2004" s="7"/>
      <c r="I2004" s="7"/>
      <c r="J2004" s="7"/>
      <c r="K2004" s="7"/>
      <c r="L2004" s="7"/>
      <c r="M2004" s="7"/>
      <c r="N2004" s="7"/>
      <c r="O2004" s="7"/>
      <c r="P2004" s="7"/>
      <c r="Q2004" s="7"/>
      <c r="R2004" s="7"/>
      <c r="S2004" s="7"/>
      <c r="T2004" s="7"/>
      <c r="U2004" s="7"/>
      <c r="V2004" s="7"/>
      <c r="W2004" s="7"/>
    </row>
    <row r="2005" spans="1:23" ht="15.75" customHeight="1">
      <c r="A2005" s="7"/>
      <c r="B2005" s="7"/>
      <c r="C2005" s="7"/>
      <c r="D2005" s="14"/>
      <c r="E2005" s="7"/>
      <c r="F2005" s="7"/>
      <c r="G2005" s="7"/>
      <c r="H2005" s="7"/>
      <c r="I2005" s="7"/>
      <c r="J2005" s="7"/>
      <c r="K2005" s="7"/>
      <c r="L2005" s="7"/>
      <c r="M2005" s="7"/>
      <c r="N2005" s="7"/>
      <c r="O2005" s="7"/>
      <c r="P2005" s="7"/>
      <c r="Q2005" s="7"/>
      <c r="R2005" s="7"/>
      <c r="S2005" s="7"/>
      <c r="T2005" s="7"/>
      <c r="U2005" s="7"/>
      <c r="V2005" s="7"/>
      <c r="W2005" s="7"/>
    </row>
    <row r="2006" spans="1:23" ht="15.75" customHeight="1">
      <c r="A2006" s="7"/>
      <c r="B2006" s="7"/>
      <c r="C2006" s="7"/>
      <c r="D2006" s="14"/>
      <c r="E2006" s="7"/>
      <c r="F2006" s="7"/>
      <c r="G2006" s="7"/>
      <c r="H2006" s="7"/>
      <c r="I2006" s="7"/>
      <c r="J2006" s="7"/>
      <c r="K2006" s="7"/>
      <c r="L2006" s="7"/>
      <c r="M2006" s="7"/>
      <c r="N2006" s="7"/>
      <c r="O2006" s="7"/>
      <c r="P2006" s="7"/>
      <c r="Q2006" s="7"/>
      <c r="R2006" s="7"/>
      <c r="S2006" s="7"/>
      <c r="T2006" s="7"/>
      <c r="U2006" s="7"/>
      <c r="V2006" s="7"/>
      <c r="W2006" s="7"/>
    </row>
    <row r="2007" spans="1:23" ht="15.75" customHeight="1">
      <c r="A2007" s="7"/>
      <c r="B2007" s="7"/>
      <c r="C2007" s="7"/>
      <c r="D2007" s="14"/>
      <c r="E2007" s="7"/>
      <c r="F2007" s="7"/>
      <c r="G2007" s="7"/>
      <c r="H2007" s="7"/>
      <c r="I2007" s="7"/>
      <c r="J2007" s="7"/>
      <c r="K2007" s="7"/>
      <c r="L2007" s="7"/>
      <c r="M2007" s="7"/>
      <c r="N2007" s="7"/>
      <c r="O2007" s="7"/>
      <c r="P2007" s="7"/>
      <c r="Q2007" s="7"/>
      <c r="R2007" s="7"/>
      <c r="S2007" s="7"/>
      <c r="T2007" s="7"/>
      <c r="U2007" s="7"/>
      <c r="V2007" s="7"/>
      <c r="W2007" s="7"/>
    </row>
    <row r="2008" spans="1:23" ht="15.75" customHeight="1">
      <c r="A2008" s="7"/>
      <c r="B2008" s="7"/>
      <c r="C2008" s="7"/>
      <c r="D2008" s="14"/>
      <c r="E2008" s="7"/>
      <c r="F2008" s="7"/>
      <c r="G2008" s="7"/>
      <c r="H2008" s="7"/>
      <c r="I2008" s="7"/>
      <c r="J2008" s="7"/>
      <c r="K2008" s="7"/>
      <c r="L2008" s="7"/>
      <c r="M2008" s="7"/>
      <c r="N2008" s="7"/>
      <c r="O2008" s="7"/>
      <c r="P2008" s="7"/>
      <c r="Q2008" s="7"/>
      <c r="R2008" s="7"/>
      <c r="S2008" s="7"/>
      <c r="T2008" s="7"/>
      <c r="U2008" s="7"/>
      <c r="V2008" s="7"/>
      <c r="W2008" s="7"/>
    </row>
    <row r="2009" spans="1:23" ht="15.75" customHeight="1">
      <c r="A2009" s="7"/>
      <c r="B2009" s="7"/>
      <c r="C2009" s="7"/>
      <c r="D2009" s="14"/>
      <c r="E2009" s="7"/>
      <c r="F2009" s="7"/>
      <c r="G2009" s="7"/>
      <c r="H2009" s="7"/>
      <c r="I2009" s="7"/>
      <c r="J2009" s="7"/>
      <c r="K2009" s="7"/>
      <c r="L2009" s="7"/>
      <c r="M2009" s="7"/>
      <c r="N2009" s="7"/>
      <c r="O2009" s="7"/>
      <c r="P2009" s="7"/>
      <c r="Q2009" s="7"/>
      <c r="R2009" s="7"/>
      <c r="S2009" s="7"/>
      <c r="T2009" s="7"/>
      <c r="U2009" s="7"/>
      <c r="V2009" s="7"/>
      <c r="W2009" s="7"/>
    </row>
    <row r="2010" spans="1:23" ht="15.75" customHeight="1">
      <c r="A2010" s="7"/>
      <c r="B2010" s="7"/>
      <c r="C2010" s="7"/>
      <c r="D2010" s="14"/>
      <c r="E2010" s="7"/>
      <c r="F2010" s="7"/>
      <c r="G2010" s="7"/>
      <c r="H2010" s="7"/>
      <c r="I2010" s="7"/>
      <c r="J2010" s="7"/>
      <c r="K2010" s="7"/>
      <c r="L2010" s="7"/>
      <c r="M2010" s="7"/>
      <c r="N2010" s="7"/>
      <c r="O2010" s="7"/>
      <c r="P2010" s="7"/>
      <c r="Q2010" s="7"/>
      <c r="R2010" s="7"/>
      <c r="S2010" s="7"/>
      <c r="T2010" s="7"/>
      <c r="U2010" s="7"/>
      <c r="V2010" s="7"/>
      <c r="W2010" s="7"/>
    </row>
    <row r="2011" spans="1:23" ht="15.75" customHeight="1">
      <c r="A2011" s="7"/>
      <c r="B2011" s="7"/>
      <c r="C2011" s="7"/>
      <c r="D2011" s="14"/>
      <c r="E2011" s="7"/>
      <c r="F2011" s="7"/>
      <c r="G2011" s="7"/>
      <c r="H2011" s="7"/>
      <c r="I2011" s="7"/>
      <c r="J2011" s="7"/>
      <c r="K2011" s="7"/>
      <c r="L2011" s="7"/>
      <c r="M2011" s="7"/>
      <c r="N2011" s="7"/>
      <c r="O2011" s="7"/>
      <c r="P2011" s="7"/>
      <c r="Q2011" s="7"/>
      <c r="R2011" s="7"/>
      <c r="S2011" s="7"/>
      <c r="T2011" s="7"/>
      <c r="U2011" s="7"/>
      <c r="V2011" s="7"/>
      <c r="W2011" s="7"/>
    </row>
    <row r="2012" spans="1:23" ht="15.75" customHeight="1">
      <c r="A2012" s="7"/>
      <c r="B2012" s="7"/>
      <c r="C2012" s="7"/>
      <c r="D2012" s="14"/>
      <c r="E2012" s="7"/>
      <c r="F2012" s="7"/>
      <c r="G2012" s="7"/>
      <c r="H2012" s="7"/>
      <c r="I2012" s="7"/>
      <c r="J2012" s="7"/>
      <c r="K2012" s="7"/>
      <c r="L2012" s="7"/>
      <c r="M2012" s="7"/>
      <c r="N2012" s="7"/>
      <c r="O2012" s="7"/>
      <c r="P2012" s="7"/>
      <c r="Q2012" s="7"/>
      <c r="R2012" s="7"/>
      <c r="S2012" s="7"/>
      <c r="T2012" s="7"/>
      <c r="U2012" s="7"/>
      <c r="V2012" s="7"/>
      <c r="W2012" s="7"/>
    </row>
    <row r="2013" spans="1:23" ht="15.75" customHeight="1">
      <c r="A2013" s="7"/>
      <c r="B2013" s="7"/>
      <c r="C2013" s="7"/>
      <c r="D2013" s="14"/>
      <c r="E2013" s="7"/>
      <c r="F2013" s="7"/>
      <c r="G2013" s="7"/>
      <c r="H2013" s="7"/>
      <c r="I2013" s="7"/>
      <c r="J2013" s="7"/>
      <c r="K2013" s="7"/>
      <c r="L2013" s="7"/>
      <c r="M2013" s="7"/>
      <c r="N2013" s="7"/>
      <c r="O2013" s="7"/>
      <c r="P2013" s="7"/>
      <c r="Q2013" s="7"/>
      <c r="R2013" s="7"/>
      <c r="S2013" s="7"/>
      <c r="T2013" s="7"/>
      <c r="U2013" s="7"/>
      <c r="V2013" s="7"/>
      <c r="W2013" s="7"/>
    </row>
    <row r="2014" spans="1:23" ht="15.75" customHeight="1">
      <c r="A2014" s="7"/>
      <c r="B2014" s="7"/>
      <c r="C2014" s="7"/>
      <c r="D2014" s="14"/>
      <c r="E2014" s="7"/>
      <c r="F2014" s="7"/>
      <c r="G2014" s="7"/>
      <c r="H2014" s="7"/>
      <c r="I2014" s="7"/>
      <c r="J2014" s="7"/>
      <c r="K2014" s="7"/>
      <c r="L2014" s="7"/>
      <c r="M2014" s="7"/>
      <c r="N2014" s="7"/>
      <c r="O2014" s="7"/>
      <c r="P2014" s="7"/>
      <c r="Q2014" s="7"/>
      <c r="R2014" s="7"/>
      <c r="S2014" s="7"/>
      <c r="T2014" s="7"/>
      <c r="U2014" s="7"/>
      <c r="V2014" s="7"/>
      <c r="W2014" s="7"/>
    </row>
    <row r="2015" spans="1:23" ht="15.75" customHeight="1">
      <c r="A2015" s="7"/>
      <c r="B2015" s="7"/>
      <c r="C2015" s="7"/>
      <c r="D2015" s="14"/>
      <c r="E2015" s="7"/>
      <c r="F2015" s="7"/>
      <c r="G2015" s="7"/>
      <c r="H2015" s="7"/>
      <c r="I2015" s="7"/>
      <c r="J2015" s="7"/>
      <c r="K2015" s="7"/>
      <c r="L2015" s="7"/>
      <c r="M2015" s="7"/>
      <c r="N2015" s="7"/>
      <c r="O2015" s="7"/>
      <c r="P2015" s="7"/>
      <c r="Q2015" s="7"/>
      <c r="R2015" s="7"/>
      <c r="S2015" s="7"/>
      <c r="T2015" s="7"/>
      <c r="U2015" s="7"/>
      <c r="V2015" s="7"/>
      <c r="W2015" s="7"/>
    </row>
    <row r="2016" spans="1:23" ht="15.75" customHeight="1">
      <c r="A2016" s="7"/>
      <c r="B2016" s="7"/>
      <c r="C2016" s="7"/>
      <c r="D2016" s="14"/>
      <c r="E2016" s="7"/>
      <c r="F2016" s="7"/>
      <c r="G2016" s="7"/>
      <c r="H2016" s="7"/>
      <c r="I2016" s="7"/>
      <c r="J2016" s="7"/>
      <c r="K2016" s="7"/>
      <c r="L2016" s="7"/>
      <c r="M2016" s="7"/>
      <c r="N2016" s="7"/>
      <c r="O2016" s="7"/>
      <c r="P2016" s="7"/>
      <c r="Q2016" s="7"/>
      <c r="R2016" s="7"/>
      <c r="S2016" s="7"/>
      <c r="T2016" s="7"/>
      <c r="U2016" s="7"/>
      <c r="V2016" s="7"/>
      <c r="W2016" s="7"/>
    </row>
    <row r="2017" spans="1:23" ht="15.75" customHeight="1">
      <c r="A2017" s="7"/>
      <c r="B2017" s="7"/>
      <c r="C2017" s="7"/>
      <c r="D2017" s="14"/>
      <c r="E2017" s="7"/>
      <c r="F2017" s="7"/>
      <c r="G2017" s="7"/>
      <c r="H2017" s="7"/>
      <c r="I2017" s="7"/>
      <c r="J2017" s="7"/>
      <c r="K2017" s="7"/>
      <c r="L2017" s="7"/>
      <c r="M2017" s="7"/>
      <c r="N2017" s="7"/>
      <c r="O2017" s="7"/>
      <c r="P2017" s="7"/>
      <c r="Q2017" s="7"/>
      <c r="R2017" s="7"/>
      <c r="S2017" s="7"/>
      <c r="T2017" s="7"/>
      <c r="U2017" s="7"/>
      <c r="V2017" s="7"/>
      <c r="W2017" s="7"/>
    </row>
    <row r="2018" spans="1:23" ht="15.75" customHeight="1">
      <c r="A2018" s="7"/>
      <c r="B2018" s="7"/>
      <c r="C2018" s="7"/>
      <c r="D2018" s="14"/>
      <c r="E2018" s="7"/>
      <c r="F2018" s="7"/>
      <c r="G2018" s="7"/>
      <c r="H2018" s="7"/>
      <c r="I2018" s="7"/>
      <c r="J2018" s="7"/>
      <c r="K2018" s="7"/>
      <c r="L2018" s="7"/>
      <c r="M2018" s="7"/>
      <c r="N2018" s="7"/>
      <c r="O2018" s="7"/>
      <c r="P2018" s="7"/>
      <c r="Q2018" s="7"/>
      <c r="R2018" s="7"/>
      <c r="S2018" s="7"/>
      <c r="T2018" s="7"/>
      <c r="U2018" s="7"/>
      <c r="V2018" s="7"/>
      <c r="W2018" s="7"/>
    </row>
    <row r="2019" spans="1:23" ht="15.75" customHeight="1">
      <c r="A2019" s="7"/>
      <c r="B2019" s="7"/>
      <c r="C2019" s="7"/>
      <c r="D2019" s="14"/>
      <c r="E2019" s="7"/>
      <c r="F2019" s="7"/>
      <c r="G2019" s="7"/>
      <c r="H2019" s="7"/>
      <c r="I2019" s="7"/>
      <c r="J2019" s="7"/>
      <c r="K2019" s="7"/>
      <c r="L2019" s="7"/>
      <c r="M2019" s="7"/>
      <c r="N2019" s="7"/>
      <c r="O2019" s="7"/>
      <c r="P2019" s="7"/>
      <c r="Q2019" s="7"/>
      <c r="R2019" s="7"/>
      <c r="S2019" s="7"/>
      <c r="T2019" s="7"/>
      <c r="U2019" s="7"/>
      <c r="V2019" s="7"/>
      <c r="W2019" s="7"/>
    </row>
    <row r="2020" spans="1:23" ht="15.75" customHeight="1">
      <c r="A2020" s="7"/>
      <c r="B2020" s="7"/>
      <c r="C2020" s="7"/>
      <c r="D2020" s="14"/>
      <c r="E2020" s="7"/>
      <c r="F2020" s="7"/>
      <c r="G2020" s="7"/>
      <c r="H2020" s="7"/>
      <c r="I2020" s="7"/>
      <c r="J2020" s="7"/>
      <c r="K2020" s="7"/>
      <c r="L2020" s="7"/>
      <c r="M2020" s="7"/>
      <c r="N2020" s="7"/>
      <c r="O2020" s="7"/>
      <c r="P2020" s="7"/>
      <c r="Q2020" s="7"/>
      <c r="R2020" s="7"/>
      <c r="S2020" s="7"/>
      <c r="T2020" s="7"/>
      <c r="U2020" s="7"/>
      <c r="V2020" s="7"/>
      <c r="W2020" s="7"/>
    </row>
    <row r="2021" spans="1:23" ht="15.75" customHeight="1">
      <c r="A2021" s="7"/>
      <c r="B2021" s="7"/>
      <c r="C2021" s="7"/>
      <c r="D2021" s="14"/>
      <c r="E2021" s="7"/>
      <c r="F2021" s="7"/>
      <c r="G2021" s="7"/>
      <c r="H2021" s="7"/>
      <c r="I2021" s="7"/>
      <c r="J2021" s="7"/>
      <c r="K2021" s="7"/>
      <c r="L2021" s="7"/>
      <c r="M2021" s="7"/>
      <c r="N2021" s="7"/>
      <c r="O2021" s="7"/>
      <c r="P2021" s="7"/>
      <c r="Q2021" s="7"/>
      <c r="R2021" s="7"/>
      <c r="S2021" s="7"/>
      <c r="T2021" s="7"/>
      <c r="U2021" s="7"/>
      <c r="V2021" s="7"/>
      <c r="W2021" s="7"/>
    </row>
    <row r="2022" spans="1:23" ht="15.75" customHeight="1">
      <c r="A2022" s="7"/>
      <c r="B2022" s="7"/>
      <c r="C2022" s="7"/>
      <c r="D2022" s="14"/>
      <c r="E2022" s="7"/>
      <c r="F2022" s="7"/>
      <c r="G2022" s="7"/>
      <c r="H2022" s="7"/>
      <c r="I2022" s="7"/>
      <c r="J2022" s="7"/>
      <c r="K2022" s="7"/>
      <c r="L2022" s="7"/>
      <c r="M2022" s="7"/>
      <c r="N2022" s="7"/>
      <c r="O2022" s="7"/>
      <c r="P2022" s="7"/>
      <c r="Q2022" s="7"/>
      <c r="R2022" s="7"/>
      <c r="S2022" s="7"/>
      <c r="T2022" s="7"/>
      <c r="U2022" s="7"/>
      <c r="V2022" s="7"/>
      <c r="W2022" s="7"/>
    </row>
    <row r="2023" spans="1:23" ht="15.75" customHeight="1">
      <c r="A2023" s="7"/>
      <c r="B2023" s="7"/>
      <c r="C2023" s="7"/>
      <c r="D2023" s="14"/>
      <c r="E2023" s="7"/>
      <c r="F2023" s="7"/>
      <c r="G2023" s="7"/>
      <c r="H2023" s="7"/>
      <c r="I2023" s="7"/>
      <c r="J2023" s="7"/>
      <c r="K2023" s="7"/>
      <c r="L2023" s="7"/>
      <c r="M2023" s="7"/>
      <c r="N2023" s="7"/>
      <c r="O2023" s="7"/>
      <c r="P2023" s="7"/>
      <c r="Q2023" s="7"/>
      <c r="R2023" s="7"/>
      <c r="S2023" s="7"/>
      <c r="T2023" s="7"/>
      <c r="U2023" s="7"/>
      <c r="V2023" s="7"/>
      <c r="W2023" s="7"/>
    </row>
    <row r="2024" spans="1:23" ht="15.75" customHeight="1">
      <c r="A2024" s="7"/>
      <c r="B2024" s="7"/>
      <c r="C2024" s="7"/>
      <c r="D2024" s="14"/>
      <c r="E2024" s="7"/>
      <c r="F2024" s="7"/>
      <c r="G2024" s="7"/>
      <c r="H2024" s="7"/>
      <c r="I2024" s="7"/>
      <c r="J2024" s="7"/>
      <c r="K2024" s="7"/>
      <c r="L2024" s="7"/>
      <c r="M2024" s="7"/>
      <c r="N2024" s="7"/>
      <c r="O2024" s="7"/>
      <c r="P2024" s="7"/>
      <c r="Q2024" s="7"/>
      <c r="R2024" s="7"/>
      <c r="S2024" s="7"/>
      <c r="T2024" s="7"/>
      <c r="U2024" s="7"/>
      <c r="V2024" s="7"/>
      <c r="W2024" s="7"/>
    </row>
    <row r="2025" spans="1:23" ht="15.75" customHeight="1">
      <c r="A2025" s="7"/>
      <c r="B2025" s="7"/>
      <c r="C2025" s="7"/>
      <c r="D2025" s="14"/>
      <c r="E2025" s="7"/>
      <c r="F2025" s="7"/>
      <c r="G2025" s="7"/>
      <c r="H2025" s="7"/>
      <c r="I2025" s="7"/>
      <c r="J2025" s="7"/>
      <c r="K2025" s="7"/>
      <c r="L2025" s="7"/>
      <c r="M2025" s="7"/>
      <c r="N2025" s="7"/>
      <c r="O2025" s="7"/>
      <c r="P2025" s="7"/>
      <c r="Q2025" s="7"/>
      <c r="R2025" s="7"/>
      <c r="S2025" s="7"/>
      <c r="T2025" s="7"/>
      <c r="U2025" s="7"/>
      <c r="V2025" s="7"/>
      <c r="W2025" s="7"/>
    </row>
    <row r="2026" spans="1:23" ht="15.75" customHeight="1">
      <c r="A2026" s="7"/>
      <c r="B2026" s="7"/>
      <c r="C2026" s="7"/>
      <c r="D2026" s="14"/>
      <c r="E2026" s="7"/>
      <c r="F2026" s="7"/>
      <c r="G2026" s="7"/>
      <c r="H2026" s="7"/>
      <c r="I2026" s="7"/>
      <c r="J2026" s="7"/>
      <c r="K2026" s="7"/>
      <c r="L2026" s="7"/>
      <c r="M2026" s="7"/>
      <c r="N2026" s="7"/>
      <c r="O2026" s="7"/>
      <c r="P2026" s="7"/>
      <c r="Q2026" s="7"/>
      <c r="R2026" s="7"/>
      <c r="S2026" s="7"/>
      <c r="T2026" s="7"/>
      <c r="U2026" s="7"/>
      <c r="V2026" s="7"/>
      <c r="W2026" s="7"/>
    </row>
    <row r="2027" spans="1:23" ht="15.75" customHeight="1">
      <c r="A2027" s="7"/>
      <c r="B2027" s="7"/>
      <c r="C2027" s="7"/>
      <c r="D2027" s="14"/>
      <c r="E2027" s="7"/>
      <c r="F2027" s="7"/>
      <c r="G2027" s="7"/>
      <c r="H2027" s="7"/>
      <c r="I2027" s="7"/>
      <c r="J2027" s="7"/>
      <c r="K2027" s="7"/>
      <c r="L2027" s="7"/>
      <c r="M2027" s="7"/>
      <c r="N2027" s="7"/>
      <c r="O2027" s="7"/>
      <c r="P2027" s="7"/>
      <c r="Q2027" s="7"/>
      <c r="R2027" s="7"/>
      <c r="S2027" s="7"/>
      <c r="T2027" s="7"/>
      <c r="U2027" s="7"/>
      <c r="V2027" s="7"/>
      <c r="W2027" s="7"/>
    </row>
    <row r="2028" spans="1:23" ht="15.75" customHeight="1">
      <c r="A2028" s="7"/>
      <c r="B2028" s="7"/>
      <c r="C2028" s="7"/>
      <c r="D2028" s="14"/>
      <c r="E2028" s="7"/>
      <c r="F2028" s="7"/>
      <c r="G2028" s="7"/>
      <c r="H2028" s="7"/>
      <c r="I2028" s="7"/>
      <c r="J2028" s="7"/>
      <c r="K2028" s="7"/>
      <c r="L2028" s="7"/>
      <c r="M2028" s="7"/>
      <c r="N2028" s="7"/>
      <c r="O2028" s="7"/>
      <c r="P2028" s="7"/>
      <c r="Q2028" s="7"/>
      <c r="R2028" s="7"/>
      <c r="S2028" s="7"/>
      <c r="T2028" s="7"/>
      <c r="U2028" s="7"/>
      <c r="V2028" s="7"/>
      <c r="W2028" s="7"/>
    </row>
    <row r="2029" spans="1:23" ht="15.75" customHeight="1">
      <c r="A2029" s="7"/>
      <c r="B2029" s="7"/>
      <c r="C2029" s="7"/>
      <c r="D2029" s="14"/>
      <c r="E2029" s="7"/>
      <c r="F2029" s="7"/>
      <c r="G2029" s="7"/>
      <c r="H2029" s="7"/>
      <c r="I2029" s="7"/>
      <c r="J2029" s="7"/>
      <c r="K2029" s="7"/>
      <c r="L2029" s="7"/>
      <c r="M2029" s="7"/>
      <c r="N2029" s="7"/>
      <c r="O2029" s="7"/>
      <c r="P2029" s="7"/>
      <c r="Q2029" s="7"/>
      <c r="R2029" s="7"/>
      <c r="S2029" s="7"/>
      <c r="T2029" s="7"/>
      <c r="U2029" s="7"/>
      <c r="V2029" s="7"/>
      <c r="W2029" s="7"/>
    </row>
    <row r="2030" spans="1:23" ht="15.75" customHeight="1">
      <c r="A2030" s="7"/>
      <c r="B2030" s="7"/>
      <c r="C2030" s="7"/>
      <c r="D2030" s="14"/>
      <c r="E2030" s="7"/>
      <c r="F2030" s="7"/>
      <c r="G2030" s="7"/>
      <c r="H2030" s="7"/>
      <c r="I2030" s="7"/>
      <c r="J2030" s="7"/>
      <c r="K2030" s="7"/>
      <c r="L2030" s="7"/>
      <c r="M2030" s="7"/>
      <c r="N2030" s="7"/>
      <c r="O2030" s="7"/>
      <c r="P2030" s="7"/>
      <c r="Q2030" s="7"/>
      <c r="R2030" s="7"/>
      <c r="S2030" s="7"/>
      <c r="T2030" s="7"/>
      <c r="U2030" s="7"/>
      <c r="V2030" s="7"/>
      <c r="W2030" s="7"/>
    </row>
    <row r="2031" spans="1:23" ht="15.75" customHeight="1">
      <c r="A2031" s="7"/>
      <c r="B2031" s="7"/>
      <c r="C2031" s="7"/>
      <c r="D2031" s="14"/>
      <c r="E2031" s="7"/>
      <c r="F2031" s="7"/>
      <c r="G2031" s="7"/>
      <c r="H2031" s="7"/>
      <c r="I2031" s="7"/>
      <c r="J2031" s="7"/>
      <c r="K2031" s="7"/>
      <c r="L2031" s="7"/>
      <c r="M2031" s="7"/>
      <c r="N2031" s="7"/>
      <c r="O2031" s="7"/>
      <c r="P2031" s="7"/>
      <c r="Q2031" s="7"/>
      <c r="R2031" s="7"/>
      <c r="S2031" s="7"/>
      <c r="T2031" s="7"/>
      <c r="U2031" s="7"/>
      <c r="V2031" s="7"/>
      <c r="W2031" s="7"/>
    </row>
    <row r="2032" spans="1:23" ht="15.75" customHeight="1">
      <c r="A2032" s="7"/>
      <c r="B2032" s="7"/>
      <c r="C2032" s="7"/>
      <c r="D2032" s="14"/>
      <c r="E2032" s="7"/>
      <c r="F2032" s="7"/>
      <c r="G2032" s="7"/>
      <c r="H2032" s="7"/>
      <c r="I2032" s="7"/>
      <c r="J2032" s="7"/>
      <c r="K2032" s="7"/>
      <c r="L2032" s="7"/>
      <c r="M2032" s="7"/>
      <c r="N2032" s="7"/>
      <c r="O2032" s="7"/>
      <c r="P2032" s="7"/>
      <c r="Q2032" s="7"/>
      <c r="R2032" s="7"/>
      <c r="S2032" s="7"/>
      <c r="T2032" s="7"/>
      <c r="U2032" s="7"/>
      <c r="V2032" s="7"/>
      <c r="W2032" s="7"/>
    </row>
    <row r="2033" spans="1:23" ht="15.75" customHeight="1">
      <c r="A2033" s="7"/>
      <c r="B2033" s="7"/>
      <c r="C2033" s="7"/>
      <c r="D2033" s="14"/>
      <c r="E2033" s="7"/>
      <c r="F2033" s="7"/>
      <c r="G2033" s="7"/>
      <c r="H2033" s="7"/>
      <c r="I2033" s="7"/>
      <c r="J2033" s="7"/>
      <c r="K2033" s="7"/>
      <c r="L2033" s="7"/>
      <c r="M2033" s="7"/>
      <c r="N2033" s="7"/>
      <c r="O2033" s="7"/>
      <c r="P2033" s="7"/>
      <c r="Q2033" s="7"/>
      <c r="R2033" s="7"/>
      <c r="S2033" s="7"/>
      <c r="T2033" s="7"/>
      <c r="U2033" s="7"/>
      <c r="V2033" s="7"/>
      <c r="W2033" s="7"/>
    </row>
    <row r="2034" spans="1:23" ht="15.75" customHeight="1">
      <c r="A2034" s="7"/>
      <c r="B2034" s="7"/>
      <c r="C2034" s="7"/>
      <c r="D2034" s="14"/>
      <c r="E2034" s="7"/>
      <c r="F2034" s="7"/>
      <c r="G2034" s="7"/>
      <c r="H2034" s="7"/>
      <c r="I2034" s="7"/>
      <c r="J2034" s="7"/>
      <c r="K2034" s="7"/>
      <c r="L2034" s="7"/>
      <c r="M2034" s="7"/>
      <c r="N2034" s="7"/>
      <c r="O2034" s="7"/>
      <c r="P2034" s="7"/>
      <c r="Q2034" s="7"/>
      <c r="R2034" s="7"/>
      <c r="S2034" s="7"/>
      <c r="T2034" s="7"/>
      <c r="U2034" s="7"/>
      <c r="V2034" s="7"/>
      <c r="W2034" s="7"/>
    </row>
    <row r="2035" spans="1:23" ht="15.75" customHeight="1">
      <c r="A2035" s="7"/>
      <c r="B2035" s="7"/>
      <c r="C2035" s="7"/>
      <c r="D2035" s="14"/>
      <c r="E2035" s="7"/>
      <c r="F2035" s="7"/>
      <c r="G2035" s="7"/>
      <c r="H2035" s="7"/>
      <c r="I2035" s="7"/>
      <c r="J2035" s="7"/>
      <c r="K2035" s="7"/>
      <c r="L2035" s="7"/>
      <c r="M2035" s="7"/>
      <c r="N2035" s="7"/>
      <c r="O2035" s="7"/>
      <c r="P2035" s="7"/>
      <c r="Q2035" s="7"/>
      <c r="R2035" s="7"/>
      <c r="S2035" s="7"/>
      <c r="T2035" s="7"/>
      <c r="U2035" s="7"/>
      <c r="V2035" s="7"/>
      <c r="W2035" s="7"/>
    </row>
    <row r="2036" spans="1:23" ht="15.75" customHeight="1">
      <c r="A2036" s="7"/>
      <c r="B2036" s="7"/>
      <c r="C2036" s="7"/>
      <c r="D2036" s="14"/>
      <c r="E2036" s="7"/>
      <c r="F2036" s="7"/>
      <c r="G2036" s="7"/>
      <c r="H2036" s="7"/>
      <c r="I2036" s="7"/>
      <c r="J2036" s="7"/>
      <c r="K2036" s="7"/>
      <c r="L2036" s="7"/>
      <c r="M2036" s="7"/>
      <c r="N2036" s="7"/>
      <c r="O2036" s="7"/>
      <c r="P2036" s="7"/>
      <c r="Q2036" s="7"/>
      <c r="R2036" s="7"/>
      <c r="S2036" s="7"/>
      <c r="T2036" s="7"/>
      <c r="U2036" s="7"/>
      <c r="V2036" s="7"/>
      <c r="W2036" s="7"/>
    </row>
    <row r="2037" spans="1:23" ht="15.75" customHeight="1">
      <c r="A2037" s="7"/>
      <c r="B2037" s="7"/>
      <c r="C2037" s="7"/>
      <c r="D2037" s="14"/>
      <c r="E2037" s="7"/>
      <c r="F2037" s="7"/>
      <c r="G2037" s="7"/>
      <c r="H2037" s="7"/>
      <c r="I2037" s="7"/>
      <c r="J2037" s="7"/>
      <c r="K2037" s="7"/>
      <c r="L2037" s="7"/>
      <c r="M2037" s="7"/>
      <c r="N2037" s="7"/>
      <c r="O2037" s="7"/>
      <c r="P2037" s="7"/>
      <c r="Q2037" s="7"/>
      <c r="R2037" s="7"/>
      <c r="S2037" s="7"/>
      <c r="T2037" s="7"/>
      <c r="U2037" s="7"/>
      <c r="V2037" s="7"/>
      <c r="W2037" s="7"/>
    </row>
    <row r="2038" spans="1:23" ht="15.75" customHeight="1">
      <c r="A2038" s="7"/>
      <c r="B2038" s="7"/>
      <c r="C2038" s="7"/>
      <c r="D2038" s="14"/>
      <c r="E2038" s="7"/>
      <c r="F2038" s="7"/>
      <c r="G2038" s="7"/>
      <c r="H2038" s="7"/>
      <c r="I2038" s="7"/>
      <c r="J2038" s="7"/>
      <c r="K2038" s="7"/>
      <c r="L2038" s="7"/>
      <c r="M2038" s="7"/>
      <c r="N2038" s="7"/>
      <c r="O2038" s="7"/>
      <c r="P2038" s="7"/>
      <c r="Q2038" s="7"/>
      <c r="R2038" s="7"/>
      <c r="S2038" s="7"/>
      <c r="T2038" s="7"/>
      <c r="U2038" s="7"/>
      <c r="V2038" s="7"/>
      <c r="W2038" s="7"/>
    </row>
    <row r="2039" spans="1:23" ht="15.75" customHeight="1">
      <c r="A2039" s="7"/>
      <c r="B2039" s="7"/>
      <c r="C2039" s="7"/>
      <c r="D2039" s="14"/>
      <c r="E2039" s="7"/>
      <c r="F2039" s="7"/>
      <c r="G2039" s="7"/>
      <c r="H2039" s="7"/>
      <c r="I2039" s="7"/>
      <c r="J2039" s="7"/>
      <c r="K2039" s="7"/>
      <c r="L2039" s="7"/>
      <c r="M2039" s="7"/>
      <c r="N2039" s="7"/>
      <c r="O2039" s="7"/>
      <c r="P2039" s="7"/>
      <c r="Q2039" s="7"/>
      <c r="R2039" s="7"/>
      <c r="S2039" s="7"/>
      <c r="T2039" s="7"/>
      <c r="U2039" s="7"/>
      <c r="V2039" s="7"/>
      <c r="W2039" s="7"/>
    </row>
    <row r="2040" spans="1:23" ht="15.75" customHeight="1">
      <c r="A2040" s="7"/>
      <c r="B2040" s="7"/>
      <c r="C2040" s="7"/>
      <c r="D2040" s="14"/>
      <c r="E2040" s="7"/>
      <c r="F2040" s="7"/>
      <c r="G2040" s="7"/>
      <c r="H2040" s="7"/>
      <c r="I2040" s="7"/>
      <c r="J2040" s="7"/>
      <c r="K2040" s="7"/>
      <c r="L2040" s="7"/>
      <c r="M2040" s="7"/>
      <c r="N2040" s="7"/>
      <c r="O2040" s="7"/>
      <c r="P2040" s="7"/>
      <c r="Q2040" s="7"/>
      <c r="R2040" s="7"/>
      <c r="S2040" s="7"/>
      <c r="T2040" s="7"/>
      <c r="U2040" s="7"/>
      <c r="V2040" s="7"/>
      <c r="W2040" s="7"/>
    </row>
    <row r="2041" spans="1:23" ht="15.75" customHeight="1">
      <c r="A2041" s="7"/>
      <c r="B2041" s="7"/>
      <c r="C2041" s="7"/>
      <c r="D2041" s="14"/>
      <c r="E2041" s="7"/>
      <c r="F2041" s="7"/>
      <c r="G2041" s="7"/>
      <c r="H2041" s="7"/>
      <c r="I2041" s="7"/>
      <c r="J2041" s="7"/>
      <c r="K2041" s="7"/>
      <c r="L2041" s="7"/>
      <c r="M2041" s="7"/>
      <c r="N2041" s="7"/>
      <c r="O2041" s="7"/>
      <c r="P2041" s="7"/>
      <c r="Q2041" s="7"/>
      <c r="R2041" s="7"/>
      <c r="S2041" s="7"/>
      <c r="T2041" s="7"/>
      <c r="U2041" s="7"/>
      <c r="V2041" s="7"/>
      <c r="W2041" s="7"/>
    </row>
    <row r="2042" spans="1:23" ht="15.75" customHeight="1">
      <c r="A2042" s="7"/>
      <c r="B2042" s="7"/>
      <c r="C2042" s="7"/>
      <c r="D2042" s="14"/>
      <c r="E2042" s="7"/>
      <c r="F2042" s="7"/>
      <c r="G2042" s="7"/>
      <c r="H2042" s="7"/>
      <c r="I2042" s="7"/>
      <c r="J2042" s="7"/>
      <c r="K2042" s="7"/>
      <c r="L2042" s="7"/>
      <c r="M2042" s="7"/>
      <c r="N2042" s="7"/>
      <c r="O2042" s="7"/>
      <c r="P2042" s="7"/>
      <c r="Q2042" s="7"/>
      <c r="R2042" s="7"/>
      <c r="S2042" s="7"/>
      <c r="T2042" s="7"/>
      <c r="U2042" s="7"/>
      <c r="V2042" s="7"/>
      <c r="W2042" s="7"/>
    </row>
    <row r="2043" spans="1:23" ht="15.75" customHeight="1">
      <c r="A2043" s="7"/>
      <c r="B2043" s="7"/>
      <c r="C2043" s="7"/>
      <c r="D2043" s="14"/>
      <c r="E2043" s="7"/>
      <c r="F2043" s="7"/>
      <c r="G2043" s="7"/>
      <c r="H2043" s="7"/>
      <c r="I2043" s="7"/>
      <c r="J2043" s="7"/>
      <c r="K2043" s="7"/>
      <c r="L2043" s="7"/>
      <c r="M2043" s="7"/>
      <c r="N2043" s="7"/>
      <c r="O2043" s="7"/>
      <c r="P2043" s="7"/>
      <c r="Q2043" s="7"/>
      <c r="R2043" s="7"/>
      <c r="S2043" s="7"/>
      <c r="T2043" s="7"/>
      <c r="U2043" s="7"/>
      <c r="V2043" s="7"/>
      <c r="W2043" s="7"/>
    </row>
    <row r="2044" spans="1:23" ht="15.75" customHeight="1">
      <c r="A2044" s="7"/>
      <c r="B2044" s="7"/>
      <c r="C2044" s="7"/>
      <c r="D2044" s="14"/>
      <c r="E2044" s="7"/>
      <c r="F2044" s="7"/>
      <c r="G2044" s="7"/>
      <c r="H2044" s="7"/>
      <c r="I2044" s="7"/>
      <c r="J2044" s="7"/>
      <c r="K2044" s="7"/>
      <c r="L2044" s="7"/>
      <c r="M2044" s="7"/>
      <c r="N2044" s="7"/>
      <c r="O2044" s="7"/>
      <c r="P2044" s="7"/>
      <c r="Q2044" s="7"/>
      <c r="R2044" s="7"/>
      <c r="S2044" s="7"/>
      <c r="T2044" s="7"/>
      <c r="U2044" s="7"/>
      <c r="V2044" s="7"/>
      <c r="W2044" s="7"/>
    </row>
    <row r="2045" spans="1:23" ht="15.75" customHeight="1">
      <c r="A2045" s="7"/>
      <c r="B2045" s="7"/>
      <c r="C2045" s="7"/>
      <c r="D2045" s="14"/>
      <c r="E2045" s="7"/>
      <c r="F2045" s="7"/>
      <c r="G2045" s="7"/>
      <c r="H2045" s="7"/>
      <c r="I2045" s="7"/>
      <c r="J2045" s="7"/>
      <c r="K2045" s="7"/>
      <c r="L2045" s="7"/>
      <c r="M2045" s="7"/>
      <c r="N2045" s="7"/>
      <c r="O2045" s="7"/>
      <c r="P2045" s="7"/>
      <c r="Q2045" s="7"/>
      <c r="R2045" s="7"/>
      <c r="S2045" s="7"/>
      <c r="T2045" s="7"/>
      <c r="U2045" s="7"/>
      <c r="V2045" s="7"/>
      <c r="W2045" s="7"/>
    </row>
    <row r="2046" spans="1:23" ht="15.75" customHeight="1">
      <c r="A2046" s="7"/>
      <c r="B2046" s="7"/>
      <c r="C2046" s="7"/>
      <c r="D2046" s="14"/>
      <c r="E2046" s="7"/>
      <c r="F2046" s="7"/>
      <c r="G2046" s="7"/>
      <c r="H2046" s="7"/>
      <c r="I2046" s="7"/>
      <c r="J2046" s="7"/>
      <c r="K2046" s="7"/>
      <c r="L2046" s="7"/>
      <c r="M2046" s="7"/>
      <c r="N2046" s="7"/>
      <c r="O2046" s="7"/>
      <c r="P2046" s="7"/>
      <c r="Q2046" s="7"/>
      <c r="R2046" s="7"/>
      <c r="S2046" s="7"/>
      <c r="T2046" s="7"/>
      <c r="U2046" s="7"/>
      <c r="V2046" s="7"/>
      <c r="W2046" s="7"/>
    </row>
    <row r="2047" spans="1:23" ht="15.75" customHeight="1">
      <c r="A2047" s="7"/>
      <c r="B2047" s="7"/>
      <c r="C2047" s="7"/>
      <c r="D2047" s="14"/>
      <c r="E2047" s="7"/>
      <c r="F2047" s="7"/>
      <c r="G2047" s="7"/>
      <c r="H2047" s="7"/>
      <c r="I2047" s="7"/>
      <c r="J2047" s="7"/>
      <c r="K2047" s="7"/>
      <c r="L2047" s="7"/>
      <c r="M2047" s="7"/>
      <c r="N2047" s="7"/>
      <c r="O2047" s="7"/>
      <c r="P2047" s="7"/>
      <c r="Q2047" s="7"/>
      <c r="R2047" s="7"/>
      <c r="S2047" s="7"/>
      <c r="T2047" s="7"/>
      <c r="U2047" s="7"/>
      <c r="V2047" s="7"/>
      <c r="W2047" s="7"/>
    </row>
    <row r="2048" spans="1:23" ht="15.75" customHeight="1">
      <c r="A2048" s="7"/>
      <c r="B2048" s="7"/>
      <c r="C2048" s="7"/>
      <c r="D2048" s="14"/>
      <c r="E2048" s="7"/>
      <c r="F2048" s="7"/>
      <c r="G2048" s="7"/>
      <c r="H2048" s="7"/>
      <c r="I2048" s="7"/>
      <c r="J2048" s="7"/>
      <c r="K2048" s="7"/>
      <c r="L2048" s="7"/>
      <c r="M2048" s="7"/>
      <c r="N2048" s="7"/>
      <c r="O2048" s="7"/>
      <c r="P2048" s="7"/>
      <c r="Q2048" s="7"/>
      <c r="R2048" s="7"/>
      <c r="S2048" s="7"/>
      <c r="T2048" s="7"/>
      <c r="U2048" s="7"/>
      <c r="V2048" s="7"/>
      <c r="W2048" s="7"/>
    </row>
    <row r="2049" spans="1:23" ht="15.75" customHeight="1">
      <c r="A2049" s="7"/>
      <c r="B2049" s="7"/>
      <c r="C2049" s="7"/>
      <c r="D2049" s="14"/>
      <c r="E2049" s="7"/>
      <c r="F2049" s="7"/>
      <c r="G2049" s="7"/>
      <c r="H2049" s="7"/>
      <c r="I2049" s="7"/>
      <c r="J2049" s="7"/>
      <c r="K2049" s="7"/>
      <c r="L2049" s="7"/>
      <c r="M2049" s="7"/>
      <c r="N2049" s="7"/>
      <c r="O2049" s="7"/>
      <c r="P2049" s="7"/>
      <c r="Q2049" s="7"/>
      <c r="R2049" s="7"/>
      <c r="S2049" s="7"/>
      <c r="T2049" s="7"/>
      <c r="U2049" s="7"/>
      <c r="V2049" s="7"/>
      <c r="W2049" s="7"/>
    </row>
    <row r="2050" spans="1:23" ht="15.75" customHeight="1">
      <c r="A2050" s="7"/>
      <c r="B2050" s="7"/>
      <c r="C2050" s="7"/>
      <c r="D2050" s="14"/>
      <c r="E2050" s="7"/>
      <c r="F2050" s="7"/>
      <c r="G2050" s="7"/>
      <c r="H2050" s="7"/>
      <c r="I2050" s="7"/>
      <c r="J2050" s="7"/>
      <c r="K2050" s="7"/>
      <c r="L2050" s="7"/>
      <c r="M2050" s="7"/>
      <c r="N2050" s="7"/>
      <c r="O2050" s="7"/>
      <c r="P2050" s="7"/>
      <c r="Q2050" s="7"/>
      <c r="R2050" s="7"/>
      <c r="S2050" s="7"/>
      <c r="T2050" s="7"/>
      <c r="U2050" s="7"/>
      <c r="V2050" s="7"/>
      <c r="W2050" s="7"/>
    </row>
    <row r="2051" spans="1:23" ht="15.75" customHeight="1">
      <c r="A2051" s="7"/>
      <c r="B2051" s="7"/>
      <c r="C2051" s="7"/>
      <c r="D2051" s="14"/>
      <c r="E2051" s="7"/>
      <c r="F2051" s="7"/>
      <c r="G2051" s="7"/>
      <c r="H2051" s="7"/>
      <c r="I2051" s="7"/>
      <c r="J2051" s="7"/>
      <c r="K2051" s="7"/>
      <c r="L2051" s="7"/>
      <c r="M2051" s="7"/>
      <c r="N2051" s="7"/>
      <c r="O2051" s="7"/>
      <c r="P2051" s="7"/>
      <c r="Q2051" s="7"/>
      <c r="R2051" s="7"/>
      <c r="S2051" s="7"/>
      <c r="T2051" s="7"/>
      <c r="U2051" s="7"/>
      <c r="V2051" s="7"/>
      <c r="W2051" s="7"/>
    </row>
    <row r="2052" spans="1:23" ht="15.75" customHeight="1">
      <c r="A2052" s="7"/>
      <c r="B2052" s="7"/>
      <c r="C2052" s="7"/>
      <c r="D2052" s="14"/>
      <c r="E2052" s="7"/>
      <c r="F2052" s="7"/>
      <c r="G2052" s="7"/>
      <c r="H2052" s="7"/>
      <c r="I2052" s="7"/>
      <c r="J2052" s="7"/>
      <c r="K2052" s="7"/>
      <c r="L2052" s="7"/>
      <c r="M2052" s="7"/>
      <c r="N2052" s="7"/>
      <c r="O2052" s="7"/>
      <c r="P2052" s="7"/>
      <c r="Q2052" s="7"/>
      <c r="R2052" s="7"/>
      <c r="S2052" s="7"/>
      <c r="T2052" s="7"/>
      <c r="U2052" s="7"/>
      <c r="V2052" s="7"/>
      <c r="W2052" s="7"/>
    </row>
    <row r="2053" spans="1:23" ht="15.75" customHeight="1">
      <c r="A2053" s="7"/>
      <c r="B2053" s="7"/>
      <c r="C2053" s="7"/>
      <c r="D2053" s="14"/>
      <c r="E2053" s="7"/>
      <c r="F2053" s="7"/>
      <c r="G2053" s="7"/>
      <c r="H2053" s="7"/>
      <c r="I2053" s="7"/>
      <c r="J2053" s="7"/>
      <c r="K2053" s="7"/>
      <c r="L2053" s="7"/>
      <c r="M2053" s="7"/>
      <c r="N2053" s="7"/>
      <c r="O2053" s="7"/>
      <c r="P2053" s="7"/>
      <c r="Q2053" s="7"/>
      <c r="R2053" s="7"/>
      <c r="S2053" s="7"/>
      <c r="T2053" s="7"/>
      <c r="U2053" s="7"/>
      <c r="V2053" s="7"/>
      <c r="W2053" s="7"/>
    </row>
    <row r="2054" spans="1:23" ht="15.75" customHeight="1">
      <c r="A2054" s="7"/>
      <c r="B2054" s="7"/>
      <c r="C2054" s="7"/>
      <c r="D2054" s="14"/>
      <c r="E2054" s="7"/>
      <c r="F2054" s="7"/>
      <c r="G2054" s="7"/>
      <c r="H2054" s="7"/>
      <c r="I2054" s="7"/>
      <c r="J2054" s="7"/>
      <c r="K2054" s="7"/>
      <c r="L2054" s="7"/>
      <c r="M2054" s="7"/>
      <c r="N2054" s="7"/>
      <c r="O2054" s="7"/>
      <c r="P2054" s="7"/>
      <c r="Q2054" s="7"/>
      <c r="R2054" s="7"/>
      <c r="S2054" s="7"/>
      <c r="T2054" s="7"/>
      <c r="U2054" s="7"/>
      <c r="V2054" s="7"/>
      <c r="W2054" s="7"/>
    </row>
    <row r="2055" spans="1:23" ht="15.75" customHeight="1">
      <c r="A2055" s="7"/>
      <c r="B2055" s="7"/>
      <c r="C2055" s="7"/>
      <c r="D2055" s="14"/>
      <c r="E2055" s="7"/>
      <c r="F2055" s="7"/>
      <c r="G2055" s="7"/>
      <c r="H2055" s="7"/>
      <c r="I2055" s="7"/>
      <c r="J2055" s="7"/>
      <c r="K2055" s="7"/>
      <c r="L2055" s="7"/>
      <c r="M2055" s="7"/>
      <c r="N2055" s="7"/>
      <c r="O2055" s="7"/>
      <c r="P2055" s="7"/>
      <c r="Q2055" s="7"/>
      <c r="R2055" s="7"/>
      <c r="S2055" s="7"/>
      <c r="T2055" s="7"/>
      <c r="U2055" s="7"/>
      <c r="V2055" s="7"/>
      <c r="W2055" s="7"/>
    </row>
    <row r="2056" spans="1:23" ht="15.75" customHeight="1">
      <c r="A2056" s="7"/>
      <c r="B2056" s="7"/>
      <c r="C2056" s="7"/>
      <c r="D2056" s="14"/>
      <c r="E2056" s="7"/>
      <c r="F2056" s="7"/>
      <c r="G2056" s="7"/>
      <c r="H2056" s="7"/>
      <c r="I2056" s="7"/>
      <c r="J2056" s="7"/>
      <c r="K2056" s="7"/>
      <c r="L2056" s="7"/>
      <c r="M2056" s="7"/>
      <c r="N2056" s="7"/>
      <c r="O2056" s="7"/>
      <c r="P2056" s="7"/>
      <c r="Q2056" s="7"/>
      <c r="R2056" s="7"/>
      <c r="S2056" s="7"/>
      <c r="T2056" s="7"/>
      <c r="U2056" s="7"/>
      <c r="V2056" s="7"/>
      <c r="W2056" s="7"/>
    </row>
    <row r="2057" spans="1:23" ht="15.75" customHeight="1">
      <c r="A2057" s="7"/>
      <c r="B2057" s="7"/>
      <c r="C2057" s="7"/>
      <c r="D2057" s="14"/>
      <c r="E2057" s="7"/>
      <c r="F2057" s="7"/>
      <c r="G2057" s="7"/>
      <c r="H2057" s="7"/>
      <c r="I2057" s="7"/>
      <c r="J2057" s="7"/>
      <c r="K2057" s="7"/>
      <c r="L2057" s="7"/>
      <c r="M2057" s="7"/>
      <c r="N2057" s="7"/>
      <c r="O2057" s="7"/>
      <c r="P2057" s="7"/>
      <c r="Q2057" s="7"/>
      <c r="R2057" s="7"/>
      <c r="S2057" s="7"/>
      <c r="T2057" s="7"/>
      <c r="U2057" s="7"/>
      <c r="V2057" s="7"/>
      <c r="W2057" s="7"/>
    </row>
    <row r="2058" spans="1:23" ht="15.75" customHeight="1">
      <c r="A2058" s="7"/>
      <c r="B2058" s="7"/>
      <c r="C2058" s="7"/>
      <c r="D2058" s="14"/>
      <c r="E2058" s="7"/>
      <c r="F2058" s="7"/>
      <c r="G2058" s="7"/>
      <c r="H2058" s="7"/>
      <c r="I2058" s="7"/>
      <c r="J2058" s="7"/>
      <c r="K2058" s="7"/>
      <c r="L2058" s="7"/>
      <c r="M2058" s="7"/>
      <c r="N2058" s="7"/>
      <c r="O2058" s="7"/>
      <c r="P2058" s="7"/>
      <c r="Q2058" s="7"/>
      <c r="R2058" s="7"/>
      <c r="S2058" s="7"/>
      <c r="T2058" s="7"/>
      <c r="U2058" s="7"/>
      <c r="V2058" s="7"/>
      <c r="W2058" s="7"/>
    </row>
    <row r="2059" spans="1:23" ht="15.75" customHeight="1">
      <c r="A2059" s="7"/>
      <c r="B2059" s="7"/>
      <c r="C2059" s="7"/>
      <c r="D2059" s="14"/>
      <c r="E2059" s="7"/>
      <c r="F2059" s="7"/>
      <c r="G2059" s="7"/>
      <c r="H2059" s="7"/>
      <c r="I2059" s="7"/>
      <c r="J2059" s="7"/>
      <c r="K2059" s="7"/>
      <c r="L2059" s="7"/>
      <c r="M2059" s="7"/>
      <c r="N2059" s="7"/>
      <c r="O2059" s="7"/>
      <c r="P2059" s="7"/>
      <c r="Q2059" s="7"/>
      <c r="R2059" s="7"/>
      <c r="S2059" s="7"/>
      <c r="T2059" s="7"/>
      <c r="U2059" s="7"/>
      <c r="V2059" s="7"/>
      <c r="W2059" s="7"/>
    </row>
    <row r="2060" spans="1:23" ht="15.75" customHeight="1">
      <c r="A2060" s="7"/>
      <c r="B2060" s="7"/>
      <c r="C2060" s="7"/>
      <c r="D2060" s="14"/>
      <c r="E2060" s="7"/>
      <c r="F2060" s="7"/>
      <c r="G2060" s="7"/>
      <c r="H2060" s="7"/>
      <c r="I2060" s="7"/>
      <c r="J2060" s="7"/>
      <c r="K2060" s="7"/>
      <c r="L2060" s="7"/>
      <c r="M2060" s="7"/>
      <c r="N2060" s="7"/>
      <c r="O2060" s="7"/>
      <c r="P2060" s="7"/>
      <c r="Q2060" s="7"/>
      <c r="R2060" s="7"/>
      <c r="S2060" s="7"/>
      <c r="T2060" s="7"/>
      <c r="U2060" s="7"/>
      <c r="V2060" s="7"/>
      <c r="W2060" s="7"/>
    </row>
    <row r="2061" spans="1:23" ht="15.75" customHeight="1">
      <c r="A2061" s="7"/>
      <c r="B2061" s="7"/>
      <c r="C2061" s="7"/>
      <c r="D2061" s="14"/>
      <c r="E2061" s="7"/>
      <c r="F2061" s="7"/>
      <c r="G2061" s="7"/>
      <c r="H2061" s="7"/>
      <c r="I2061" s="7"/>
      <c r="J2061" s="7"/>
      <c r="K2061" s="7"/>
      <c r="L2061" s="7"/>
      <c r="M2061" s="7"/>
      <c r="N2061" s="7"/>
      <c r="O2061" s="7"/>
      <c r="P2061" s="7"/>
      <c r="Q2061" s="7"/>
      <c r="R2061" s="7"/>
      <c r="S2061" s="7"/>
      <c r="T2061" s="7"/>
      <c r="U2061" s="7"/>
      <c r="V2061" s="7"/>
      <c r="W2061" s="7"/>
    </row>
    <row r="2062" spans="1:23" ht="15.75" customHeight="1">
      <c r="A2062" s="7"/>
      <c r="B2062" s="7"/>
      <c r="C2062" s="7"/>
      <c r="D2062" s="14"/>
      <c r="E2062" s="7"/>
      <c r="F2062" s="7"/>
      <c r="G2062" s="7"/>
      <c r="H2062" s="7"/>
      <c r="I2062" s="7"/>
      <c r="J2062" s="7"/>
      <c r="K2062" s="7"/>
      <c r="L2062" s="7"/>
      <c r="M2062" s="7"/>
      <c r="N2062" s="7"/>
      <c r="O2062" s="7"/>
      <c r="P2062" s="7"/>
      <c r="Q2062" s="7"/>
      <c r="R2062" s="7"/>
      <c r="S2062" s="7"/>
      <c r="T2062" s="7"/>
      <c r="U2062" s="7"/>
      <c r="V2062" s="7"/>
      <c r="W2062" s="7"/>
    </row>
    <row r="2063" spans="1:23" ht="15.75" customHeight="1">
      <c r="A2063" s="7"/>
      <c r="B2063" s="7"/>
      <c r="C2063" s="7"/>
      <c r="D2063" s="14"/>
      <c r="E2063" s="7"/>
      <c r="F2063" s="7"/>
      <c r="G2063" s="7"/>
      <c r="H2063" s="7"/>
      <c r="I2063" s="7"/>
      <c r="J2063" s="7"/>
      <c r="K2063" s="7"/>
      <c r="L2063" s="7"/>
      <c r="M2063" s="7"/>
      <c r="N2063" s="7"/>
      <c r="O2063" s="7"/>
      <c r="P2063" s="7"/>
      <c r="Q2063" s="7"/>
      <c r="R2063" s="7"/>
      <c r="S2063" s="7"/>
      <c r="T2063" s="7"/>
      <c r="U2063" s="7"/>
      <c r="V2063" s="7"/>
      <c r="W2063" s="7"/>
    </row>
    <row r="2064" spans="1:23" ht="15.75" customHeight="1">
      <c r="A2064" s="7"/>
      <c r="B2064" s="7"/>
      <c r="C2064" s="7"/>
      <c r="D2064" s="14"/>
      <c r="E2064" s="7"/>
      <c r="F2064" s="7"/>
      <c r="G2064" s="7"/>
      <c r="H2064" s="7"/>
      <c r="I2064" s="7"/>
      <c r="J2064" s="7"/>
      <c r="K2064" s="7"/>
      <c r="L2064" s="7"/>
      <c r="M2064" s="7"/>
      <c r="N2064" s="7"/>
      <c r="O2064" s="7"/>
      <c r="P2064" s="7"/>
      <c r="Q2064" s="7"/>
      <c r="R2064" s="7"/>
      <c r="S2064" s="7"/>
      <c r="T2064" s="7"/>
      <c r="U2064" s="7"/>
      <c r="V2064" s="7"/>
      <c r="W2064" s="7"/>
    </row>
    <row r="2065" spans="1:23" ht="15.75" customHeight="1">
      <c r="A2065" s="7"/>
      <c r="B2065" s="7"/>
      <c r="C2065" s="7"/>
      <c r="D2065" s="14"/>
      <c r="E2065" s="7"/>
      <c r="F2065" s="7"/>
      <c r="G2065" s="7"/>
      <c r="H2065" s="7"/>
      <c r="I2065" s="7"/>
      <c r="J2065" s="7"/>
      <c r="K2065" s="7"/>
      <c r="L2065" s="7"/>
      <c r="M2065" s="7"/>
      <c r="N2065" s="7"/>
      <c r="O2065" s="7"/>
      <c r="P2065" s="7"/>
      <c r="Q2065" s="7"/>
      <c r="R2065" s="7"/>
      <c r="S2065" s="7"/>
      <c r="T2065" s="7"/>
      <c r="U2065" s="7"/>
      <c r="V2065" s="7"/>
      <c r="W2065" s="7"/>
    </row>
    <row r="2066" spans="1:23" ht="15.75" customHeight="1">
      <c r="A2066" s="7"/>
      <c r="B2066" s="7"/>
      <c r="C2066" s="7"/>
      <c r="D2066" s="14"/>
      <c r="E2066" s="7"/>
      <c r="F2066" s="7"/>
      <c r="G2066" s="7"/>
      <c r="H2066" s="7"/>
      <c r="I2066" s="7"/>
      <c r="J2066" s="7"/>
      <c r="K2066" s="7"/>
      <c r="L2066" s="7"/>
      <c r="M2066" s="7"/>
      <c r="N2066" s="7"/>
      <c r="O2066" s="7"/>
      <c r="P2066" s="7"/>
      <c r="Q2066" s="7"/>
      <c r="R2066" s="7"/>
      <c r="S2066" s="7"/>
      <c r="T2066" s="7"/>
      <c r="U2066" s="7"/>
      <c r="V2066" s="7"/>
      <c r="W2066" s="7"/>
    </row>
    <row r="2067" spans="1:23" ht="15.75" customHeight="1">
      <c r="A2067" s="7"/>
      <c r="B2067" s="7"/>
      <c r="C2067" s="7"/>
      <c r="D2067" s="14"/>
      <c r="E2067" s="7"/>
      <c r="F2067" s="7"/>
      <c r="G2067" s="7"/>
      <c r="H2067" s="7"/>
      <c r="I2067" s="7"/>
      <c r="J2067" s="7"/>
      <c r="K2067" s="7"/>
      <c r="L2067" s="7"/>
      <c r="M2067" s="7"/>
      <c r="N2067" s="7"/>
      <c r="O2067" s="7"/>
      <c r="P2067" s="7"/>
      <c r="Q2067" s="7"/>
      <c r="R2067" s="7"/>
      <c r="S2067" s="7"/>
      <c r="T2067" s="7"/>
      <c r="U2067" s="7"/>
      <c r="V2067" s="7"/>
      <c r="W2067" s="7"/>
    </row>
    <row r="2068" spans="1:23" ht="15.75" customHeight="1">
      <c r="A2068" s="7"/>
      <c r="B2068" s="7"/>
      <c r="C2068" s="7"/>
      <c r="D2068" s="14"/>
      <c r="E2068" s="7"/>
      <c r="F2068" s="7"/>
      <c r="G2068" s="7"/>
      <c r="H2068" s="7"/>
      <c r="I2068" s="7"/>
      <c r="J2068" s="7"/>
      <c r="K2068" s="7"/>
      <c r="L2068" s="7"/>
      <c r="M2068" s="7"/>
      <c r="N2068" s="7"/>
      <c r="O2068" s="7"/>
      <c r="P2068" s="7"/>
      <c r="Q2068" s="7"/>
      <c r="R2068" s="7"/>
      <c r="S2068" s="7"/>
      <c r="T2068" s="7"/>
      <c r="U2068" s="7"/>
      <c r="V2068" s="7"/>
      <c r="W2068" s="7"/>
    </row>
    <row r="2069" spans="1:23" ht="15.75" customHeight="1">
      <c r="A2069" s="7"/>
      <c r="B2069" s="7"/>
      <c r="C2069" s="7"/>
      <c r="D2069" s="14"/>
      <c r="E2069" s="7"/>
      <c r="F2069" s="7"/>
      <c r="G2069" s="7"/>
      <c r="H2069" s="7"/>
      <c r="I2069" s="7"/>
      <c r="J2069" s="7"/>
      <c r="K2069" s="7"/>
      <c r="L2069" s="7"/>
      <c r="M2069" s="7"/>
      <c r="N2069" s="7"/>
      <c r="O2069" s="7"/>
      <c r="P2069" s="7"/>
      <c r="Q2069" s="7"/>
      <c r="R2069" s="7"/>
      <c r="S2069" s="7"/>
      <c r="T2069" s="7"/>
      <c r="U2069" s="7"/>
      <c r="V2069" s="7"/>
      <c r="W2069" s="7"/>
    </row>
    <row r="2070" spans="1:23" ht="15.75" customHeight="1">
      <c r="A2070" s="7"/>
      <c r="B2070" s="7"/>
      <c r="C2070" s="7"/>
      <c r="D2070" s="14"/>
      <c r="E2070" s="7"/>
      <c r="F2070" s="7"/>
      <c r="G2070" s="7"/>
      <c r="H2070" s="7"/>
      <c r="I2070" s="7"/>
      <c r="J2070" s="7"/>
      <c r="K2070" s="7"/>
      <c r="L2070" s="7"/>
      <c r="M2070" s="7"/>
      <c r="N2070" s="7"/>
      <c r="O2070" s="7"/>
      <c r="P2070" s="7"/>
      <c r="Q2070" s="7"/>
      <c r="R2070" s="7"/>
      <c r="S2070" s="7"/>
      <c r="T2070" s="7"/>
      <c r="U2070" s="7"/>
      <c r="V2070" s="7"/>
      <c r="W2070" s="7"/>
    </row>
    <row r="2071" spans="1:23" ht="15.75" customHeight="1">
      <c r="A2071" s="7"/>
      <c r="B2071" s="7"/>
      <c r="C2071" s="7"/>
      <c r="D2071" s="14"/>
      <c r="E2071" s="7"/>
      <c r="F2071" s="7"/>
      <c r="G2071" s="7"/>
      <c r="H2071" s="7"/>
      <c r="I2071" s="7"/>
      <c r="J2071" s="7"/>
      <c r="K2071" s="7"/>
      <c r="L2071" s="7"/>
      <c r="M2071" s="7"/>
      <c r="N2071" s="7"/>
      <c r="O2071" s="7"/>
      <c r="P2071" s="7"/>
      <c r="Q2071" s="7"/>
      <c r="R2071" s="7"/>
      <c r="S2071" s="7"/>
      <c r="T2071" s="7"/>
      <c r="U2071" s="7"/>
      <c r="V2071" s="7"/>
      <c r="W2071" s="7"/>
    </row>
    <row r="2072" spans="1:23" ht="15.75" customHeight="1">
      <c r="A2072" s="7"/>
      <c r="B2072" s="7"/>
      <c r="C2072" s="7"/>
      <c r="D2072" s="14"/>
      <c r="E2072" s="7"/>
      <c r="F2072" s="7"/>
      <c r="G2072" s="7"/>
      <c r="H2072" s="7"/>
      <c r="I2072" s="7"/>
      <c r="J2072" s="7"/>
      <c r="K2072" s="7"/>
      <c r="L2072" s="7"/>
      <c r="M2072" s="7"/>
      <c r="N2072" s="7"/>
      <c r="O2072" s="7"/>
      <c r="P2072" s="7"/>
      <c r="Q2072" s="7"/>
      <c r="R2072" s="7"/>
      <c r="S2072" s="7"/>
      <c r="T2072" s="7"/>
      <c r="U2072" s="7"/>
      <c r="V2072" s="7"/>
      <c r="W2072" s="7"/>
    </row>
    <row r="2073" spans="1:23" ht="15.75" customHeight="1">
      <c r="A2073" s="7"/>
      <c r="B2073" s="7"/>
      <c r="C2073" s="7"/>
      <c r="D2073" s="14"/>
      <c r="E2073" s="7"/>
      <c r="F2073" s="7"/>
      <c r="G2073" s="7"/>
      <c r="H2073" s="7"/>
      <c r="I2073" s="7"/>
      <c r="J2073" s="7"/>
      <c r="K2073" s="7"/>
      <c r="L2073" s="7"/>
      <c r="M2073" s="7"/>
      <c r="N2073" s="7"/>
      <c r="O2073" s="7"/>
      <c r="P2073" s="7"/>
      <c r="Q2073" s="7"/>
      <c r="R2073" s="7"/>
      <c r="S2073" s="7"/>
      <c r="T2073" s="7"/>
      <c r="U2073" s="7"/>
      <c r="V2073" s="7"/>
      <c r="W2073" s="7"/>
    </row>
    <row r="2074" spans="1:23" ht="15.75" customHeight="1">
      <c r="A2074" s="7"/>
      <c r="B2074" s="7"/>
      <c r="C2074" s="7"/>
      <c r="D2074" s="14"/>
      <c r="E2074" s="7"/>
      <c r="F2074" s="7"/>
      <c r="G2074" s="7"/>
      <c r="H2074" s="7"/>
      <c r="I2074" s="7"/>
      <c r="J2074" s="7"/>
      <c r="K2074" s="7"/>
      <c r="L2074" s="7"/>
      <c r="M2074" s="7"/>
      <c r="N2074" s="7"/>
      <c r="O2074" s="7"/>
      <c r="P2074" s="7"/>
      <c r="Q2074" s="7"/>
      <c r="R2074" s="7"/>
      <c r="S2074" s="7"/>
      <c r="T2074" s="7"/>
      <c r="U2074" s="7"/>
      <c r="V2074" s="7"/>
      <c r="W2074" s="7"/>
    </row>
    <row r="2075" spans="1:23" ht="15.75" customHeight="1">
      <c r="A2075" s="7"/>
      <c r="B2075" s="7"/>
      <c r="C2075" s="7"/>
      <c r="D2075" s="14"/>
      <c r="E2075" s="7"/>
      <c r="F2075" s="7"/>
      <c r="G2075" s="7"/>
      <c r="H2075" s="7"/>
      <c r="I2075" s="7"/>
      <c r="J2075" s="7"/>
      <c r="K2075" s="7"/>
      <c r="L2075" s="7"/>
      <c r="M2075" s="7"/>
      <c r="N2075" s="7"/>
      <c r="O2075" s="7"/>
      <c r="P2075" s="7"/>
      <c r="Q2075" s="7"/>
      <c r="R2075" s="7"/>
      <c r="S2075" s="7"/>
      <c r="T2075" s="7"/>
      <c r="U2075" s="7"/>
      <c r="V2075" s="7"/>
      <c r="W2075" s="7"/>
    </row>
    <row r="2076" spans="1:23" ht="15.75" customHeight="1">
      <c r="A2076" s="7"/>
      <c r="B2076" s="7"/>
      <c r="C2076" s="7"/>
      <c r="D2076" s="14"/>
      <c r="E2076" s="7"/>
      <c r="F2076" s="7"/>
      <c r="G2076" s="7"/>
      <c r="H2076" s="7"/>
      <c r="I2076" s="7"/>
      <c r="J2076" s="7"/>
      <c r="K2076" s="7"/>
      <c r="L2076" s="7"/>
      <c r="M2076" s="7"/>
      <c r="N2076" s="7"/>
      <c r="O2076" s="7"/>
      <c r="P2076" s="7"/>
      <c r="Q2076" s="7"/>
      <c r="R2076" s="7"/>
      <c r="S2076" s="7"/>
      <c r="T2076" s="7"/>
      <c r="U2076" s="7"/>
      <c r="V2076" s="7"/>
      <c r="W2076" s="7"/>
    </row>
    <row r="2077" spans="1:23" ht="15.75" customHeight="1">
      <c r="A2077" s="7"/>
      <c r="B2077" s="7"/>
      <c r="C2077" s="7"/>
      <c r="D2077" s="14"/>
      <c r="E2077" s="7"/>
      <c r="F2077" s="7"/>
      <c r="G2077" s="7"/>
      <c r="H2077" s="7"/>
      <c r="I2077" s="7"/>
      <c r="J2077" s="7"/>
      <c r="K2077" s="7"/>
      <c r="L2077" s="7"/>
      <c r="M2077" s="7"/>
      <c r="N2077" s="7"/>
      <c r="O2077" s="7"/>
      <c r="P2077" s="7"/>
      <c r="Q2077" s="7"/>
      <c r="R2077" s="7"/>
      <c r="S2077" s="7"/>
      <c r="T2077" s="7"/>
      <c r="U2077" s="7"/>
      <c r="V2077" s="7"/>
      <c r="W2077" s="7"/>
    </row>
    <row r="2078" spans="1:23" ht="15.75" customHeight="1">
      <c r="A2078" s="7"/>
      <c r="B2078" s="7"/>
      <c r="C2078" s="7"/>
      <c r="D2078" s="14"/>
      <c r="E2078" s="7"/>
      <c r="F2078" s="7"/>
      <c r="G2078" s="7"/>
      <c r="H2078" s="7"/>
      <c r="I2078" s="7"/>
      <c r="J2078" s="7"/>
      <c r="K2078" s="7"/>
      <c r="L2078" s="7"/>
      <c r="M2078" s="7"/>
      <c r="N2078" s="7"/>
      <c r="O2078" s="7"/>
      <c r="P2078" s="7"/>
      <c r="Q2078" s="7"/>
      <c r="R2078" s="7"/>
      <c r="S2078" s="7"/>
      <c r="T2078" s="7"/>
      <c r="U2078" s="7"/>
      <c r="V2078" s="7"/>
      <c r="W2078" s="7"/>
    </row>
    <row r="2079" spans="1:23" ht="15.75" customHeight="1">
      <c r="A2079" s="7"/>
      <c r="B2079" s="7"/>
      <c r="C2079" s="7"/>
      <c r="D2079" s="14"/>
      <c r="E2079" s="7"/>
      <c r="F2079" s="7"/>
      <c r="G2079" s="7"/>
      <c r="H2079" s="7"/>
      <c r="I2079" s="7"/>
      <c r="J2079" s="7"/>
      <c r="K2079" s="7"/>
      <c r="L2079" s="7"/>
      <c r="M2079" s="7"/>
      <c r="N2079" s="7"/>
      <c r="O2079" s="7"/>
      <c r="P2079" s="7"/>
      <c r="Q2079" s="7"/>
      <c r="R2079" s="7"/>
      <c r="S2079" s="7"/>
      <c r="T2079" s="7"/>
      <c r="U2079" s="7"/>
      <c r="V2079" s="7"/>
      <c r="W2079" s="7"/>
    </row>
    <row r="2080" spans="1:23" ht="15.75" customHeight="1">
      <c r="A2080" s="7"/>
      <c r="B2080" s="7"/>
      <c r="C2080" s="7"/>
      <c r="D2080" s="14"/>
      <c r="E2080" s="7"/>
      <c r="F2080" s="7"/>
      <c r="G2080" s="7"/>
      <c r="H2080" s="7"/>
      <c r="I2080" s="7"/>
      <c r="J2080" s="7"/>
      <c r="K2080" s="7"/>
      <c r="L2080" s="7"/>
      <c r="M2080" s="7"/>
      <c r="N2080" s="7"/>
      <c r="O2080" s="7"/>
      <c r="P2080" s="7"/>
      <c r="Q2080" s="7"/>
      <c r="R2080" s="7"/>
      <c r="S2080" s="7"/>
      <c r="T2080" s="7"/>
      <c r="U2080" s="7"/>
      <c r="V2080" s="7"/>
      <c r="W2080" s="7"/>
    </row>
    <row r="2081" spans="1:23" ht="15.75" customHeight="1">
      <c r="A2081" s="7"/>
      <c r="B2081" s="7"/>
      <c r="C2081" s="7"/>
      <c r="D2081" s="14"/>
      <c r="E2081" s="7"/>
      <c r="F2081" s="7"/>
      <c r="G2081" s="7"/>
      <c r="H2081" s="7"/>
      <c r="I2081" s="7"/>
      <c r="J2081" s="7"/>
      <c r="K2081" s="7"/>
      <c r="L2081" s="7"/>
      <c r="M2081" s="7"/>
      <c r="N2081" s="7"/>
      <c r="O2081" s="7"/>
      <c r="P2081" s="7"/>
      <c r="Q2081" s="7"/>
      <c r="R2081" s="7"/>
      <c r="S2081" s="7"/>
      <c r="T2081" s="7"/>
      <c r="U2081" s="7"/>
      <c r="V2081" s="7"/>
      <c r="W2081" s="7"/>
    </row>
    <row r="2082" spans="1:23" ht="15.75" customHeight="1">
      <c r="A2082" s="7"/>
      <c r="B2082" s="7"/>
      <c r="C2082" s="7"/>
      <c r="D2082" s="14"/>
      <c r="E2082" s="7"/>
      <c r="F2082" s="7"/>
      <c r="G2082" s="7"/>
      <c r="H2082" s="7"/>
      <c r="I2082" s="7"/>
      <c r="J2082" s="7"/>
      <c r="K2082" s="7"/>
      <c r="L2082" s="7"/>
      <c r="M2082" s="7"/>
      <c r="N2082" s="7"/>
      <c r="O2082" s="7"/>
      <c r="P2082" s="7"/>
      <c r="Q2082" s="7"/>
      <c r="R2082" s="7"/>
      <c r="S2082" s="7"/>
      <c r="T2082" s="7"/>
      <c r="U2082" s="7"/>
      <c r="V2082" s="7"/>
      <c r="W2082" s="7"/>
    </row>
    <row r="2083" spans="1:23" ht="15.75" customHeight="1">
      <c r="A2083" s="7"/>
      <c r="B2083" s="7"/>
      <c r="C2083" s="7"/>
      <c r="D2083" s="14"/>
      <c r="E2083" s="7"/>
      <c r="F2083" s="7"/>
      <c r="G2083" s="7"/>
      <c r="H2083" s="7"/>
      <c r="I2083" s="7"/>
      <c r="J2083" s="7"/>
      <c r="K2083" s="7"/>
      <c r="L2083" s="7"/>
      <c r="M2083" s="7"/>
      <c r="N2083" s="7"/>
      <c r="O2083" s="7"/>
      <c r="P2083" s="7"/>
      <c r="Q2083" s="7"/>
      <c r="R2083" s="7"/>
      <c r="S2083" s="7"/>
      <c r="T2083" s="7"/>
      <c r="U2083" s="7"/>
      <c r="V2083" s="7"/>
      <c r="W2083" s="7"/>
    </row>
    <row r="2084" spans="1:23" ht="15.75" customHeight="1">
      <c r="A2084" s="7"/>
      <c r="B2084" s="7"/>
      <c r="C2084" s="7"/>
      <c r="D2084" s="14"/>
      <c r="E2084" s="7"/>
      <c r="F2084" s="7"/>
      <c r="G2084" s="7"/>
      <c r="H2084" s="7"/>
      <c r="I2084" s="7"/>
      <c r="J2084" s="7"/>
      <c r="K2084" s="7"/>
      <c r="L2084" s="7"/>
      <c r="M2084" s="7"/>
      <c r="N2084" s="7"/>
      <c r="O2084" s="7"/>
      <c r="P2084" s="7"/>
      <c r="Q2084" s="7"/>
      <c r="R2084" s="7"/>
      <c r="S2084" s="7"/>
      <c r="T2084" s="7"/>
      <c r="U2084" s="7"/>
      <c r="V2084" s="7"/>
      <c r="W2084" s="7"/>
    </row>
    <row r="2085" spans="1:23" ht="15.75" customHeight="1">
      <c r="A2085" s="7"/>
      <c r="B2085" s="7"/>
      <c r="C2085" s="7"/>
      <c r="D2085" s="14"/>
      <c r="E2085" s="7"/>
      <c r="F2085" s="7"/>
      <c r="G2085" s="7"/>
      <c r="H2085" s="7"/>
      <c r="I2085" s="7"/>
      <c r="J2085" s="7"/>
      <c r="K2085" s="7"/>
      <c r="L2085" s="7"/>
      <c r="M2085" s="7"/>
      <c r="N2085" s="7"/>
      <c r="O2085" s="7"/>
      <c r="P2085" s="7"/>
      <c r="Q2085" s="7"/>
      <c r="R2085" s="7"/>
      <c r="S2085" s="7"/>
      <c r="T2085" s="7"/>
      <c r="U2085" s="7"/>
      <c r="V2085" s="7"/>
      <c r="W2085" s="7"/>
    </row>
    <row r="2086" spans="1:23" ht="15.75" customHeight="1">
      <c r="A2086" s="7"/>
      <c r="B2086" s="7"/>
      <c r="C2086" s="7"/>
      <c r="D2086" s="14"/>
      <c r="E2086" s="7"/>
      <c r="F2086" s="7"/>
      <c r="G2086" s="7"/>
      <c r="H2086" s="7"/>
      <c r="I2086" s="7"/>
      <c r="J2086" s="7"/>
      <c r="K2086" s="7"/>
      <c r="L2086" s="7"/>
      <c r="M2086" s="7"/>
      <c r="N2086" s="7"/>
      <c r="O2086" s="7"/>
      <c r="P2086" s="7"/>
      <c r="Q2086" s="7"/>
      <c r="R2086" s="7"/>
      <c r="S2086" s="7"/>
      <c r="T2086" s="7"/>
      <c r="U2086" s="7"/>
      <c r="V2086" s="7"/>
      <c r="W2086" s="7"/>
    </row>
    <row r="2087" spans="1:23" ht="15.75" customHeight="1">
      <c r="A2087" s="7"/>
      <c r="B2087" s="7"/>
      <c r="C2087" s="7"/>
      <c r="D2087" s="14"/>
      <c r="E2087" s="7"/>
      <c r="F2087" s="7"/>
      <c r="G2087" s="7"/>
      <c r="H2087" s="7"/>
      <c r="I2087" s="7"/>
      <c r="J2087" s="7"/>
      <c r="K2087" s="7"/>
      <c r="L2087" s="7"/>
      <c r="M2087" s="7"/>
      <c r="N2087" s="7"/>
      <c r="O2087" s="7"/>
      <c r="P2087" s="7"/>
      <c r="Q2087" s="7"/>
      <c r="R2087" s="7"/>
      <c r="S2087" s="7"/>
      <c r="T2087" s="7"/>
      <c r="U2087" s="7"/>
      <c r="V2087" s="7"/>
      <c r="W2087" s="7"/>
    </row>
    <row r="2088" spans="1:23" ht="15.75" customHeight="1">
      <c r="A2088" s="7"/>
      <c r="B2088" s="7"/>
      <c r="C2088" s="7"/>
      <c r="D2088" s="14"/>
      <c r="E2088" s="7"/>
      <c r="F2088" s="7"/>
      <c r="G2088" s="7"/>
      <c r="H2088" s="7"/>
      <c r="I2088" s="7"/>
      <c r="J2088" s="7"/>
      <c r="K2088" s="7"/>
      <c r="L2088" s="7"/>
      <c r="M2088" s="7"/>
      <c r="N2088" s="7"/>
      <c r="O2088" s="7"/>
      <c r="P2088" s="7"/>
      <c r="Q2088" s="7"/>
      <c r="R2088" s="7"/>
      <c r="S2088" s="7"/>
      <c r="T2088" s="7"/>
      <c r="U2088" s="7"/>
      <c r="V2088" s="7"/>
      <c r="W2088" s="7"/>
    </row>
    <row r="2089" spans="1:23" ht="15.75" customHeight="1">
      <c r="A2089" s="7"/>
      <c r="B2089" s="7"/>
      <c r="C2089" s="7"/>
      <c r="D2089" s="14"/>
      <c r="E2089" s="7"/>
      <c r="F2089" s="7"/>
      <c r="G2089" s="7"/>
      <c r="H2089" s="7"/>
      <c r="I2089" s="7"/>
      <c r="J2089" s="7"/>
      <c r="K2089" s="7"/>
      <c r="L2089" s="7"/>
      <c r="M2089" s="7"/>
      <c r="N2089" s="7"/>
      <c r="O2089" s="7"/>
      <c r="P2089" s="7"/>
      <c r="Q2089" s="7"/>
      <c r="R2089" s="7"/>
      <c r="S2089" s="7"/>
      <c r="T2089" s="7"/>
      <c r="U2089" s="7"/>
      <c r="V2089" s="7"/>
      <c r="W2089" s="7"/>
    </row>
    <row r="2090" spans="1:23" ht="15.75" customHeight="1">
      <c r="A2090" s="7"/>
      <c r="B2090" s="7"/>
      <c r="C2090" s="7"/>
      <c r="D2090" s="14"/>
      <c r="E2090" s="7"/>
      <c r="F2090" s="7"/>
      <c r="G2090" s="7"/>
      <c r="H2090" s="7"/>
      <c r="I2090" s="7"/>
      <c r="J2090" s="7"/>
      <c r="K2090" s="7"/>
      <c r="L2090" s="7"/>
      <c r="M2090" s="7"/>
      <c r="N2090" s="7"/>
      <c r="O2090" s="7"/>
      <c r="P2090" s="7"/>
      <c r="Q2090" s="7"/>
      <c r="R2090" s="7"/>
      <c r="S2090" s="7"/>
      <c r="T2090" s="7"/>
      <c r="U2090" s="7"/>
      <c r="V2090" s="7"/>
      <c r="W2090" s="7"/>
    </row>
    <row r="2091" spans="1:23" ht="15.75" customHeight="1">
      <c r="A2091" s="7"/>
      <c r="B2091" s="7"/>
      <c r="C2091" s="7"/>
      <c r="D2091" s="14"/>
      <c r="E2091" s="7"/>
      <c r="F2091" s="7"/>
      <c r="G2091" s="7"/>
      <c r="H2091" s="7"/>
      <c r="I2091" s="7"/>
      <c r="J2091" s="7"/>
      <c r="K2091" s="7"/>
      <c r="L2091" s="7"/>
      <c r="M2091" s="7"/>
      <c r="N2091" s="7"/>
      <c r="O2091" s="7"/>
      <c r="P2091" s="7"/>
      <c r="Q2091" s="7"/>
      <c r="R2091" s="7"/>
      <c r="S2091" s="7"/>
      <c r="T2091" s="7"/>
      <c r="U2091" s="7"/>
      <c r="V2091" s="7"/>
      <c r="W2091" s="7"/>
    </row>
    <row r="2092" spans="1:23" ht="15.75" customHeight="1">
      <c r="A2092" s="7"/>
      <c r="B2092" s="7"/>
      <c r="C2092" s="7"/>
      <c r="D2092" s="14"/>
      <c r="E2092" s="7"/>
      <c r="F2092" s="7"/>
      <c r="G2092" s="7"/>
      <c r="H2092" s="7"/>
      <c r="I2092" s="7"/>
      <c r="J2092" s="7"/>
      <c r="K2092" s="7"/>
      <c r="L2092" s="7"/>
      <c r="M2092" s="7"/>
      <c r="N2092" s="7"/>
      <c r="O2092" s="7"/>
      <c r="P2092" s="7"/>
      <c r="Q2092" s="7"/>
      <c r="R2092" s="7"/>
      <c r="S2092" s="7"/>
      <c r="T2092" s="7"/>
      <c r="U2092" s="7"/>
      <c r="V2092" s="7"/>
      <c r="W2092" s="7"/>
    </row>
    <row r="2093" spans="1:23" ht="15.75" customHeight="1">
      <c r="A2093" s="7"/>
      <c r="B2093" s="7"/>
      <c r="C2093" s="7"/>
      <c r="D2093" s="14"/>
      <c r="E2093" s="7"/>
      <c r="F2093" s="7"/>
      <c r="G2093" s="7"/>
      <c r="H2093" s="7"/>
      <c r="I2093" s="7"/>
      <c r="J2093" s="7"/>
      <c r="K2093" s="7"/>
      <c r="L2093" s="7"/>
      <c r="M2093" s="7"/>
      <c r="N2093" s="7"/>
      <c r="O2093" s="7"/>
      <c r="P2093" s="7"/>
      <c r="Q2093" s="7"/>
      <c r="R2093" s="7"/>
      <c r="S2093" s="7"/>
      <c r="T2093" s="7"/>
      <c r="U2093" s="7"/>
      <c r="V2093" s="7"/>
      <c r="W2093" s="7"/>
    </row>
    <row r="2094" spans="1:23" ht="15.75" customHeight="1">
      <c r="A2094" s="7"/>
      <c r="B2094" s="7"/>
      <c r="C2094" s="7"/>
      <c r="D2094" s="14"/>
      <c r="E2094" s="7"/>
      <c r="F2094" s="7"/>
      <c r="G2094" s="7"/>
      <c r="H2094" s="7"/>
      <c r="I2094" s="7"/>
      <c r="J2094" s="7"/>
      <c r="K2094" s="7"/>
      <c r="L2094" s="7"/>
      <c r="M2094" s="7"/>
      <c r="N2094" s="7"/>
      <c r="O2094" s="7"/>
      <c r="P2094" s="7"/>
      <c r="Q2094" s="7"/>
      <c r="R2094" s="7"/>
      <c r="S2094" s="7"/>
      <c r="T2094" s="7"/>
      <c r="U2094" s="7"/>
      <c r="V2094" s="7"/>
      <c r="W2094" s="7"/>
    </row>
    <row r="2095" spans="1:23" ht="15.75" customHeight="1">
      <c r="A2095" s="7"/>
      <c r="B2095" s="7"/>
      <c r="C2095" s="7"/>
      <c r="D2095" s="14"/>
      <c r="E2095" s="7"/>
      <c r="F2095" s="7"/>
      <c r="G2095" s="7"/>
      <c r="H2095" s="7"/>
      <c r="I2095" s="7"/>
      <c r="J2095" s="7"/>
      <c r="K2095" s="7"/>
      <c r="L2095" s="7"/>
      <c r="M2095" s="7"/>
      <c r="N2095" s="7"/>
      <c r="O2095" s="7"/>
      <c r="P2095" s="7"/>
      <c r="Q2095" s="7"/>
      <c r="R2095" s="7"/>
      <c r="S2095" s="7"/>
      <c r="T2095" s="7"/>
      <c r="U2095" s="7"/>
      <c r="V2095" s="7"/>
      <c r="W2095" s="7"/>
    </row>
    <row r="2096" spans="1:23" ht="15.75" customHeight="1">
      <c r="A2096" s="7"/>
      <c r="B2096" s="7"/>
      <c r="C2096" s="7"/>
      <c r="D2096" s="14"/>
      <c r="E2096" s="7"/>
      <c r="F2096" s="7"/>
      <c r="G2096" s="7"/>
      <c r="H2096" s="7"/>
      <c r="I2096" s="7"/>
      <c r="J2096" s="7"/>
      <c r="K2096" s="7"/>
      <c r="L2096" s="7"/>
      <c r="M2096" s="7"/>
      <c r="N2096" s="7"/>
      <c r="O2096" s="7"/>
      <c r="P2096" s="7"/>
      <c r="Q2096" s="7"/>
      <c r="R2096" s="7"/>
      <c r="S2096" s="7"/>
      <c r="T2096" s="7"/>
      <c r="U2096" s="7"/>
      <c r="V2096" s="7"/>
      <c r="W2096" s="7"/>
    </row>
    <row r="2097" spans="1:23" ht="15.75" customHeight="1">
      <c r="A2097" s="7"/>
      <c r="B2097" s="7"/>
      <c r="C2097" s="7"/>
      <c r="D2097" s="14"/>
      <c r="E2097" s="7"/>
      <c r="F2097" s="7"/>
      <c r="G2097" s="7"/>
      <c r="H2097" s="7"/>
      <c r="I2097" s="7"/>
      <c r="J2097" s="7"/>
      <c r="K2097" s="7"/>
      <c r="L2097" s="7"/>
      <c r="M2097" s="7"/>
      <c r="N2097" s="7"/>
      <c r="O2097" s="7"/>
      <c r="P2097" s="7"/>
      <c r="Q2097" s="7"/>
      <c r="R2097" s="7"/>
      <c r="S2097" s="7"/>
      <c r="T2097" s="7"/>
      <c r="U2097" s="7"/>
      <c r="V2097" s="7"/>
      <c r="W2097" s="7"/>
    </row>
    <row r="2098" spans="1:23" ht="15.75" customHeight="1">
      <c r="A2098" s="7"/>
      <c r="B2098" s="7"/>
      <c r="C2098" s="7"/>
      <c r="D2098" s="14"/>
      <c r="E2098" s="7"/>
      <c r="F2098" s="7"/>
      <c r="G2098" s="7"/>
      <c r="H2098" s="7"/>
      <c r="I2098" s="7"/>
      <c r="J2098" s="7"/>
      <c r="K2098" s="7"/>
      <c r="L2098" s="7"/>
      <c r="M2098" s="7"/>
      <c r="N2098" s="7"/>
      <c r="O2098" s="7"/>
      <c r="P2098" s="7"/>
      <c r="Q2098" s="7"/>
      <c r="R2098" s="7"/>
      <c r="S2098" s="7"/>
      <c r="T2098" s="7"/>
      <c r="U2098" s="7"/>
      <c r="V2098" s="7"/>
      <c r="W2098" s="7"/>
    </row>
    <row r="2099" spans="1:23" ht="15.75" customHeight="1">
      <c r="A2099" s="7"/>
      <c r="B2099" s="7"/>
      <c r="C2099" s="7"/>
      <c r="D2099" s="14"/>
      <c r="E2099" s="7"/>
      <c r="F2099" s="7"/>
      <c r="G2099" s="7"/>
      <c r="H2099" s="7"/>
      <c r="I2099" s="7"/>
      <c r="J2099" s="7"/>
      <c r="K2099" s="7"/>
      <c r="L2099" s="7"/>
      <c r="M2099" s="7"/>
      <c r="N2099" s="7"/>
      <c r="O2099" s="7"/>
      <c r="P2099" s="7"/>
      <c r="Q2099" s="7"/>
      <c r="R2099" s="7"/>
      <c r="S2099" s="7"/>
      <c r="T2099" s="7"/>
      <c r="U2099" s="7"/>
      <c r="V2099" s="7"/>
      <c r="W2099" s="7"/>
    </row>
    <row r="2100" spans="1:23" ht="15.75" customHeight="1">
      <c r="A2100" s="7"/>
      <c r="B2100" s="7"/>
      <c r="C2100" s="7"/>
      <c r="D2100" s="14"/>
      <c r="E2100" s="7"/>
      <c r="F2100" s="7"/>
      <c r="G2100" s="7"/>
      <c r="H2100" s="7"/>
      <c r="I2100" s="7"/>
      <c r="J2100" s="7"/>
      <c r="K2100" s="7"/>
      <c r="L2100" s="7"/>
      <c r="M2100" s="7"/>
      <c r="N2100" s="7"/>
      <c r="O2100" s="7"/>
      <c r="P2100" s="7"/>
      <c r="Q2100" s="7"/>
      <c r="R2100" s="7"/>
      <c r="S2100" s="7"/>
      <c r="T2100" s="7"/>
      <c r="U2100" s="7"/>
      <c r="V2100" s="7"/>
      <c r="W2100" s="7"/>
    </row>
    <row r="2101" spans="1:23" ht="15.75" customHeight="1">
      <c r="A2101" s="7"/>
      <c r="B2101" s="7"/>
      <c r="C2101" s="7"/>
      <c r="D2101" s="14"/>
      <c r="E2101" s="7"/>
      <c r="F2101" s="7"/>
      <c r="G2101" s="7"/>
      <c r="H2101" s="7"/>
      <c r="I2101" s="7"/>
      <c r="J2101" s="7"/>
      <c r="K2101" s="7"/>
      <c r="L2101" s="7"/>
      <c r="M2101" s="7"/>
      <c r="N2101" s="7"/>
      <c r="O2101" s="7"/>
      <c r="P2101" s="7"/>
      <c r="Q2101" s="7"/>
      <c r="R2101" s="7"/>
      <c r="S2101" s="7"/>
      <c r="T2101" s="7"/>
      <c r="U2101" s="7"/>
      <c r="V2101" s="7"/>
      <c r="W2101" s="7"/>
    </row>
    <row r="2102" spans="1:23" ht="15.75" customHeight="1">
      <c r="A2102" s="7"/>
      <c r="B2102" s="7"/>
      <c r="C2102" s="7"/>
      <c r="D2102" s="14"/>
      <c r="E2102" s="7"/>
      <c r="F2102" s="7"/>
      <c r="G2102" s="7"/>
      <c r="H2102" s="7"/>
      <c r="I2102" s="7"/>
      <c r="J2102" s="7"/>
      <c r="K2102" s="7"/>
      <c r="L2102" s="7"/>
      <c r="M2102" s="7"/>
      <c r="N2102" s="7"/>
      <c r="O2102" s="7"/>
      <c r="P2102" s="7"/>
      <c r="Q2102" s="7"/>
      <c r="R2102" s="7"/>
      <c r="S2102" s="7"/>
      <c r="T2102" s="7"/>
      <c r="U2102" s="7"/>
      <c r="V2102" s="7"/>
      <c r="W2102" s="7"/>
    </row>
    <row r="2103" spans="1:23" ht="15.75" customHeight="1">
      <c r="A2103" s="7"/>
      <c r="B2103" s="7"/>
      <c r="C2103" s="7"/>
      <c r="D2103" s="14"/>
      <c r="E2103" s="7"/>
      <c r="F2103" s="7"/>
      <c r="G2103" s="7"/>
      <c r="H2103" s="7"/>
      <c r="I2103" s="7"/>
      <c r="J2103" s="7"/>
      <c r="K2103" s="7"/>
      <c r="L2103" s="7"/>
      <c r="M2103" s="7"/>
      <c r="N2103" s="7"/>
      <c r="O2103" s="7"/>
      <c r="P2103" s="7"/>
      <c r="Q2103" s="7"/>
      <c r="R2103" s="7"/>
      <c r="S2103" s="7"/>
      <c r="T2103" s="7"/>
      <c r="U2103" s="7"/>
      <c r="V2103" s="7"/>
      <c r="W2103" s="7"/>
    </row>
    <row r="2104" spans="1:23" ht="15.75" customHeight="1">
      <c r="A2104" s="7"/>
      <c r="B2104" s="7"/>
      <c r="C2104" s="7"/>
      <c r="D2104" s="14"/>
      <c r="E2104" s="7"/>
      <c r="F2104" s="7"/>
      <c r="G2104" s="7"/>
      <c r="H2104" s="7"/>
      <c r="I2104" s="7"/>
      <c r="J2104" s="7"/>
      <c r="K2104" s="7"/>
      <c r="L2104" s="7"/>
      <c r="M2104" s="7"/>
      <c r="N2104" s="7"/>
      <c r="O2104" s="7"/>
      <c r="P2104" s="7"/>
      <c r="Q2104" s="7"/>
      <c r="R2104" s="7"/>
      <c r="S2104" s="7"/>
      <c r="T2104" s="7"/>
      <c r="U2104" s="7"/>
      <c r="V2104" s="7"/>
      <c r="W2104" s="7"/>
    </row>
    <row r="2105" spans="1:23" ht="15.75" customHeight="1">
      <c r="A2105" s="7"/>
      <c r="B2105" s="7"/>
      <c r="C2105" s="7"/>
      <c r="D2105" s="14"/>
      <c r="E2105" s="7"/>
      <c r="F2105" s="7"/>
      <c r="G2105" s="7"/>
      <c r="H2105" s="7"/>
      <c r="I2105" s="7"/>
      <c r="J2105" s="7"/>
      <c r="K2105" s="7"/>
      <c r="L2105" s="7"/>
      <c r="M2105" s="7"/>
      <c r="N2105" s="7"/>
      <c r="O2105" s="7"/>
      <c r="P2105" s="7"/>
      <c r="Q2105" s="7"/>
      <c r="R2105" s="7"/>
      <c r="S2105" s="7"/>
      <c r="T2105" s="7"/>
      <c r="U2105" s="7"/>
      <c r="V2105" s="7"/>
      <c r="W2105" s="7"/>
    </row>
    <row r="2106" spans="1:23" ht="15.75" customHeight="1">
      <c r="A2106" s="7"/>
      <c r="B2106" s="7"/>
      <c r="C2106" s="7"/>
      <c r="D2106" s="14"/>
      <c r="E2106" s="7"/>
      <c r="F2106" s="7"/>
      <c r="G2106" s="7"/>
      <c r="H2106" s="7"/>
      <c r="I2106" s="7"/>
      <c r="J2106" s="7"/>
      <c r="K2106" s="7"/>
      <c r="L2106" s="7"/>
      <c r="M2106" s="7"/>
      <c r="N2106" s="7"/>
      <c r="O2106" s="7"/>
      <c r="P2106" s="7"/>
      <c r="Q2106" s="7"/>
      <c r="R2106" s="7"/>
      <c r="S2106" s="7"/>
      <c r="T2106" s="7"/>
      <c r="U2106" s="7"/>
      <c r="V2106" s="7"/>
      <c r="W2106" s="7"/>
    </row>
    <row r="2107" spans="1:23" ht="15.75" customHeight="1">
      <c r="A2107" s="7"/>
      <c r="B2107" s="7"/>
      <c r="C2107" s="7"/>
      <c r="D2107" s="14"/>
      <c r="E2107" s="7"/>
      <c r="F2107" s="7"/>
      <c r="G2107" s="7"/>
      <c r="H2107" s="7"/>
      <c r="I2107" s="7"/>
      <c r="J2107" s="7"/>
      <c r="K2107" s="7"/>
      <c r="L2107" s="7"/>
      <c r="M2107" s="7"/>
      <c r="N2107" s="7"/>
      <c r="O2107" s="7"/>
      <c r="P2107" s="7"/>
      <c r="Q2107" s="7"/>
      <c r="R2107" s="7"/>
      <c r="S2107" s="7"/>
      <c r="T2107" s="7"/>
      <c r="U2107" s="7"/>
      <c r="V2107" s="7"/>
      <c r="W2107" s="7"/>
    </row>
    <row r="2108" spans="1:23" ht="15.75" customHeight="1">
      <c r="A2108" s="7"/>
      <c r="B2108" s="7"/>
      <c r="C2108" s="7"/>
      <c r="D2108" s="14"/>
      <c r="E2108" s="7"/>
      <c r="F2108" s="7"/>
      <c r="G2108" s="7"/>
      <c r="H2108" s="7"/>
      <c r="I2108" s="7"/>
      <c r="J2108" s="7"/>
      <c r="K2108" s="7"/>
      <c r="L2108" s="7"/>
      <c r="M2108" s="7"/>
      <c r="N2108" s="7"/>
      <c r="O2108" s="7"/>
      <c r="P2108" s="7"/>
      <c r="Q2108" s="7"/>
      <c r="R2108" s="7"/>
      <c r="S2108" s="7"/>
      <c r="T2108" s="7"/>
      <c r="U2108" s="7"/>
      <c r="V2108" s="7"/>
      <c r="W2108" s="7"/>
    </row>
    <row r="2109" spans="1:23" ht="15.75" customHeight="1">
      <c r="A2109" s="7"/>
      <c r="B2109" s="7"/>
      <c r="C2109" s="7"/>
      <c r="D2109" s="14"/>
      <c r="E2109" s="7"/>
      <c r="F2109" s="7"/>
      <c r="G2109" s="7"/>
      <c r="H2109" s="7"/>
      <c r="I2109" s="7"/>
      <c r="J2109" s="7"/>
      <c r="K2109" s="7"/>
      <c r="L2109" s="7"/>
      <c r="M2109" s="7"/>
      <c r="N2109" s="7"/>
      <c r="O2109" s="7"/>
      <c r="P2109" s="7"/>
      <c r="Q2109" s="7"/>
      <c r="R2109" s="7"/>
      <c r="S2109" s="7"/>
      <c r="T2109" s="7"/>
      <c r="U2109" s="7"/>
      <c r="V2109" s="7"/>
      <c r="W2109" s="7"/>
    </row>
    <row r="2110" spans="1:23" ht="15.75" customHeight="1">
      <c r="A2110" s="7"/>
      <c r="B2110" s="7"/>
      <c r="C2110" s="7"/>
      <c r="D2110" s="14"/>
      <c r="E2110" s="7"/>
      <c r="F2110" s="7"/>
      <c r="G2110" s="7"/>
      <c r="H2110" s="7"/>
      <c r="I2110" s="7"/>
      <c r="J2110" s="7"/>
      <c r="K2110" s="7"/>
      <c r="L2110" s="7"/>
      <c r="M2110" s="7"/>
      <c r="N2110" s="7"/>
      <c r="O2110" s="7"/>
      <c r="P2110" s="7"/>
      <c r="Q2110" s="7"/>
      <c r="R2110" s="7"/>
      <c r="S2110" s="7"/>
      <c r="T2110" s="7"/>
      <c r="U2110" s="7"/>
      <c r="V2110" s="7"/>
      <c r="W2110" s="7"/>
    </row>
    <row r="2111" spans="1:23" ht="15.75" customHeight="1">
      <c r="A2111" s="7"/>
      <c r="B2111" s="7"/>
      <c r="C2111" s="7"/>
      <c r="D2111" s="14"/>
      <c r="E2111" s="7"/>
      <c r="F2111" s="7"/>
      <c r="G2111" s="7"/>
      <c r="H2111" s="7"/>
      <c r="I2111" s="7"/>
      <c r="J2111" s="7"/>
      <c r="K2111" s="7"/>
      <c r="L2111" s="7"/>
      <c r="M2111" s="7"/>
      <c r="N2111" s="7"/>
      <c r="O2111" s="7"/>
      <c r="P2111" s="7"/>
      <c r="Q2111" s="7"/>
      <c r="R2111" s="7"/>
      <c r="S2111" s="7"/>
      <c r="T2111" s="7"/>
      <c r="U2111" s="7"/>
      <c r="V2111" s="7"/>
      <c r="W2111" s="7"/>
    </row>
    <row r="2112" spans="1:23" ht="15.75" customHeight="1">
      <c r="A2112" s="7"/>
      <c r="B2112" s="7"/>
      <c r="C2112" s="7"/>
      <c r="D2112" s="14"/>
      <c r="E2112" s="7"/>
      <c r="F2112" s="7"/>
      <c r="G2112" s="7"/>
      <c r="H2112" s="7"/>
      <c r="I2112" s="7"/>
      <c r="J2112" s="7"/>
      <c r="K2112" s="7"/>
      <c r="L2112" s="7"/>
      <c r="M2112" s="7"/>
      <c r="N2112" s="7"/>
      <c r="O2112" s="7"/>
      <c r="P2112" s="7"/>
      <c r="Q2112" s="7"/>
      <c r="R2112" s="7"/>
      <c r="S2112" s="7"/>
      <c r="T2112" s="7"/>
      <c r="U2112" s="7"/>
      <c r="V2112" s="7"/>
      <c r="W2112" s="7"/>
    </row>
    <row r="2113" spans="1:23" ht="15.75" customHeight="1">
      <c r="A2113" s="7"/>
      <c r="B2113" s="7"/>
      <c r="C2113" s="7"/>
      <c r="D2113" s="14"/>
      <c r="E2113" s="7"/>
      <c r="F2113" s="7"/>
      <c r="G2113" s="7"/>
      <c r="H2113" s="7"/>
      <c r="I2113" s="7"/>
      <c r="J2113" s="7"/>
      <c r="K2113" s="7"/>
      <c r="L2113" s="7"/>
      <c r="M2113" s="7"/>
      <c r="N2113" s="7"/>
      <c r="O2113" s="7"/>
      <c r="P2113" s="7"/>
      <c r="Q2113" s="7"/>
      <c r="R2113" s="7"/>
      <c r="S2113" s="7"/>
      <c r="T2113" s="7"/>
      <c r="U2113" s="7"/>
      <c r="V2113" s="7"/>
      <c r="W2113" s="7"/>
    </row>
    <row r="2114" spans="1:23" ht="15.75" customHeight="1">
      <c r="A2114" s="7"/>
      <c r="B2114" s="7"/>
      <c r="C2114" s="7"/>
      <c r="D2114" s="14"/>
      <c r="E2114" s="7"/>
      <c r="F2114" s="7"/>
      <c r="G2114" s="7"/>
      <c r="H2114" s="7"/>
      <c r="I2114" s="7"/>
      <c r="J2114" s="7"/>
      <c r="K2114" s="7"/>
      <c r="L2114" s="7"/>
      <c r="M2114" s="7"/>
      <c r="N2114" s="7"/>
      <c r="O2114" s="7"/>
      <c r="P2114" s="7"/>
      <c r="Q2114" s="7"/>
      <c r="R2114" s="7"/>
      <c r="S2114" s="7"/>
      <c r="T2114" s="7"/>
      <c r="U2114" s="7"/>
      <c r="V2114" s="7"/>
      <c r="W2114" s="7"/>
    </row>
    <row r="2115" spans="1:23" ht="15.75" customHeight="1">
      <c r="A2115" s="7"/>
      <c r="B2115" s="7"/>
      <c r="C2115" s="7"/>
      <c r="D2115" s="14"/>
      <c r="E2115" s="7"/>
      <c r="F2115" s="7"/>
      <c r="G2115" s="7"/>
      <c r="H2115" s="7"/>
      <c r="I2115" s="7"/>
      <c r="J2115" s="7"/>
      <c r="K2115" s="7"/>
      <c r="L2115" s="7"/>
      <c r="M2115" s="7"/>
      <c r="N2115" s="7"/>
      <c r="O2115" s="7"/>
      <c r="P2115" s="7"/>
      <c r="Q2115" s="7"/>
      <c r="R2115" s="7"/>
      <c r="S2115" s="7"/>
      <c r="T2115" s="7"/>
      <c r="U2115" s="7"/>
      <c r="V2115" s="7"/>
      <c r="W2115" s="7"/>
    </row>
    <row r="2116" spans="1:23" ht="15.75" customHeight="1">
      <c r="A2116" s="7"/>
      <c r="B2116" s="7"/>
      <c r="C2116" s="7"/>
      <c r="D2116" s="14"/>
      <c r="E2116" s="7"/>
      <c r="F2116" s="7"/>
      <c r="G2116" s="7"/>
      <c r="H2116" s="7"/>
      <c r="I2116" s="7"/>
      <c r="J2116" s="7"/>
      <c r="K2116" s="7"/>
      <c r="L2116" s="7"/>
      <c r="M2116" s="7"/>
      <c r="N2116" s="7"/>
      <c r="O2116" s="7"/>
      <c r="P2116" s="7"/>
      <c r="Q2116" s="7"/>
      <c r="R2116" s="7"/>
      <c r="S2116" s="7"/>
      <c r="T2116" s="7"/>
      <c r="U2116" s="7"/>
      <c r="V2116" s="7"/>
      <c r="W2116" s="7"/>
    </row>
    <row r="2117" spans="1:23" ht="15.75" customHeight="1">
      <c r="A2117" s="7"/>
      <c r="B2117" s="7"/>
      <c r="C2117" s="7"/>
      <c r="D2117" s="14"/>
      <c r="E2117" s="7"/>
      <c r="F2117" s="7"/>
      <c r="G2117" s="7"/>
      <c r="H2117" s="7"/>
      <c r="I2117" s="7"/>
      <c r="J2117" s="7"/>
      <c r="K2117" s="7"/>
      <c r="L2117" s="7"/>
      <c r="M2117" s="7"/>
      <c r="N2117" s="7"/>
      <c r="O2117" s="7"/>
      <c r="P2117" s="7"/>
      <c r="Q2117" s="7"/>
      <c r="R2117" s="7"/>
      <c r="S2117" s="7"/>
      <c r="T2117" s="7"/>
      <c r="U2117" s="7"/>
      <c r="V2117" s="7"/>
      <c r="W2117" s="7"/>
    </row>
    <row r="2118" spans="1:23" ht="15.75" customHeight="1">
      <c r="A2118" s="7"/>
      <c r="B2118" s="7"/>
      <c r="C2118" s="7"/>
      <c r="D2118" s="14"/>
      <c r="E2118" s="7"/>
      <c r="F2118" s="7"/>
      <c r="G2118" s="7"/>
      <c r="H2118" s="7"/>
      <c r="I2118" s="7"/>
      <c r="J2118" s="7"/>
      <c r="K2118" s="7"/>
      <c r="L2118" s="7"/>
      <c r="M2118" s="7"/>
      <c r="N2118" s="7"/>
      <c r="O2118" s="7"/>
      <c r="P2118" s="7"/>
      <c r="Q2118" s="7"/>
      <c r="R2118" s="7"/>
      <c r="S2118" s="7"/>
      <c r="T2118" s="7"/>
      <c r="U2118" s="7"/>
      <c r="V2118" s="7"/>
      <c r="W2118" s="7"/>
    </row>
    <row r="2119" spans="1:23" ht="15.75" customHeight="1">
      <c r="A2119" s="7"/>
      <c r="B2119" s="7"/>
      <c r="C2119" s="7"/>
      <c r="D2119" s="14"/>
      <c r="E2119" s="7"/>
      <c r="F2119" s="7"/>
      <c r="G2119" s="7"/>
      <c r="H2119" s="7"/>
      <c r="I2119" s="7"/>
      <c r="J2119" s="7"/>
      <c r="K2119" s="7"/>
      <c r="L2119" s="7"/>
      <c r="M2119" s="7"/>
      <c r="N2119" s="7"/>
      <c r="O2119" s="7"/>
      <c r="P2119" s="7"/>
      <c r="Q2119" s="7"/>
      <c r="R2119" s="7"/>
      <c r="S2119" s="7"/>
      <c r="T2119" s="7"/>
      <c r="U2119" s="7"/>
      <c r="V2119" s="7"/>
      <c r="W2119" s="7"/>
    </row>
    <row r="2120" spans="1:23" ht="15.75" customHeight="1">
      <c r="A2120" s="7"/>
      <c r="B2120" s="7"/>
      <c r="C2120" s="7"/>
      <c r="D2120" s="14"/>
      <c r="E2120" s="7"/>
      <c r="F2120" s="7"/>
      <c r="G2120" s="7"/>
      <c r="H2120" s="7"/>
      <c r="I2120" s="7"/>
      <c r="J2120" s="7"/>
      <c r="K2120" s="7"/>
      <c r="L2120" s="7"/>
      <c r="M2120" s="7"/>
      <c r="N2120" s="7"/>
      <c r="O2120" s="7"/>
      <c r="P2120" s="7"/>
      <c r="Q2120" s="7"/>
      <c r="R2120" s="7"/>
      <c r="S2120" s="7"/>
      <c r="T2120" s="7"/>
      <c r="U2120" s="7"/>
      <c r="V2120" s="7"/>
      <c r="W2120" s="7"/>
    </row>
    <row r="2121" spans="1:23" ht="15.75" customHeight="1">
      <c r="A2121" s="7"/>
      <c r="B2121" s="7"/>
      <c r="C2121" s="7"/>
      <c r="D2121" s="14"/>
      <c r="E2121" s="7"/>
      <c r="F2121" s="7"/>
      <c r="G2121" s="7"/>
      <c r="H2121" s="7"/>
      <c r="I2121" s="7"/>
      <c r="J2121" s="7"/>
      <c r="K2121" s="7"/>
      <c r="L2121" s="7"/>
      <c r="M2121" s="7"/>
      <c r="N2121" s="7"/>
      <c r="O2121" s="7"/>
      <c r="P2121" s="7"/>
      <c r="Q2121" s="7"/>
      <c r="R2121" s="7"/>
      <c r="S2121" s="7"/>
      <c r="T2121" s="7"/>
      <c r="U2121" s="7"/>
      <c r="V2121" s="7"/>
      <c r="W2121" s="7"/>
    </row>
    <row r="2122" spans="1:23" ht="15.75" customHeight="1">
      <c r="A2122" s="7"/>
      <c r="B2122" s="7"/>
      <c r="C2122" s="7"/>
      <c r="D2122" s="14"/>
      <c r="E2122" s="7"/>
      <c r="F2122" s="7"/>
      <c r="G2122" s="7"/>
      <c r="H2122" s="7"/>
      <c r="I2122" s="7"/>
      <c r="J2122" s="7"/>
      <c r="K2122" s="7"/>
      <c r="L2122" s="7"/>
      <c r="M2122" s="7"/>
      <c r="N2122" s="7"/>
      <c r="O2122" s="7"/>
      <c r="P2122" s="7"/>
      <c r="Q2122" s="7"/>
      <c r="R2122" s="7"/>
      <c r="S2122" s="7"/>
      <c r="T2122" s="7"/>
      <c r="U2122" s="7"/>
      <c r="V2122" s="7"/>
      <c r="W2122" s="7"/>
    </row>
    <row r="2123" spans="1:23" ht="15.75" customHeight="1">
      <c r="A2123" s="7"/>
      <c r="B2123" s="7"/>
      <c r="C2123" s="7"/>
      <c r="D2123" s="14"/>
      <c r="E2123" s="7"/>
      <c r="F2123" s="7"/>
      <c r="G2123" s="7"/>
      <c r="H2123" s="7"/>
      <c r="I2123" s="7"/>
      <c r="J2123" s="7"/>
      <c r="K2123" s="7"/>
      <c r="L2123" s="7"/>
      <c r="M2123" s="7"/>
      <c r="N2123" s="7"/>
      <c r="O2123" s="7"/>
      <c r="P2123" s="7"/>
      <c r="Q2123" s="7"/>
      <c r="R2123" s="7"/>
      <c r="S2123" s="7"/>
      <c r="T2123" s="7"/>
      <c r="U2123" s="7"/>
      <c r="V2123" s="7"/>
      <c r="W2123" s="7"/>
    </row>
    <row r="2124" spans="1:23" ht="15.75" customHeight="1">
      <c r="A2124" s="7"/>
      <c r="B2124" s="7"/>
      <c r="C2124" s="7"/>
      <c r="D2124" s="14"/>
      <c r="E2124" s="7"/>
      <c r="F2124" s="7"/>
      <c r="G2124" s="7"/>
      <c r="H2124" s="7"/>
      <c r="I2124" s="7"/>
      <c r="J2124" s="7"/>
      <c r="K2124" s="7"/>
      <c r="L2124" s="7"/>
      <c r="M2124" s="7"/>
      <c r="N2124" s="7"/>
      <c r="O2124" s="7"/>
      <c r="P2124" s="7"/>
      <c r="Q2124" s="7"/>
      <c r="R2124" s="7"/>
      <c r="S2124" s="7"/>
      <c r="T2124" s="7"/>
      <c r="U2124" s="7"/>
      <c r="V2124" s="7"/>
      <c r="W2124" s="7"/>
    </row>
    <row r="2125" spans="1:23" ht="15.75" customHeight="1">
      <c r="A2125" s="7"/>
      <c r="B2125" s="7"/>
      <c r="C2125" s="7"/>
      <c r="D2125" s="14"/>
      <c r="E2125" s="7"/>
      <c r="F2125" s="7"/>
      <c r="G2125" s="7"/>
      <c r="H2125" s="7"/>
      <c r="I2125" s="7"/>
      <c r="J2125" s="7"/>
      <c r="K2125" s="7"/>
      <c r="L2125" s="7"/>
      <c r="M2125" s="7"/>
      <c r="N2125" s="7"/>
      <c r="O2125" s="7"/>
      <c r="P2125" s="7"/>
      <c r="Q2125" s="7"/>
      <c r="R2125" s="7"/>
      <c r="S2125" s="7"/>
      <c r="T2125" s="7"/>
      <c r="U2125" s="7"/>
      <c r="V2125" s="7"/>
      <c r="W2125" s="7"/>
    </row>
    <row r="2126" spans="1:23" ht="15.75" customHeight="1">
      <c r="A2126" s="7"/>
      <c r="B2126" s="7"/>
      <c r="C2126" s="7"/>
      <c r="D2126" s="14"/>
      <c r="E2126" s="7"/>
      <c r="F2126" s="7"/>
      <c r="G2126" s="7"/>
      <c r="H2126" s="7"/>
      <c r="I2126" s="7"/>
      <c r="J2126" s="7"/>
      <c r="K2126" s="7"/>
      <c r="L2126" s="7"/>
      <c r="M2126" s="7"/>
      <c r="N2126" s="7"/>
      <c r="O2126" s="7"/>
      <c r="P2126" s="7"/>
      <c r="Q2126" s="7"/>
      <c r="R2126" s="7"/>
      <c r="S2126" s="7"/>
      <c r="T2126" s="7"/>
      <c r="U2126" s="7"/>
      <c r="V2126" s="7"/>
      <c r="W2126" s="7"/>
    </row>
    <row r="2127" spans="1:23" ht="15.75" customHeight="1">
      <c r="A2127" s="7"/>
      <c r="B2127" s="7"/>
      <c r="C2127" s="7"/>
      <c r="D2127" s="14"/>
      <c r="E2127" s="7"/>
      <c r="F2127" s="7"/>
      <c r="G2127" s="7"/>
      <c r="H2127" s="7"/>
      <c r="I2127" s="7"/>
      <c r="J2127" s="7"/>
      <c r="K2127" s="7"/>
      <c r="L2127" s="7"/>
      <c r="M2127" s="7"/>
      <c r="N2127" s="7"/>
      <c r="O2127" s="7"/>
      <c r="P2127" s="7"/>
      <c r="Q2127" s="7"/>
      <c r="R2127" s="7"/>
      <c r="S2127" s="7"/>
      <c r="T2127" s="7"/>
      <c r="U2127" s="7"/>
      <c r="V2127" s="7"/>
      <c r="W2127" s="7"/>
    </row>
    <row r="2128" spans="1:23" ht="15.75" customHeight="1">
      <c r="A2128" s="7"/>
      <c r="B2128" s="7"/>
      <c r="C2128" s="7"/>
      <c r="D2128" s="14"/>
      <c r="E2128" s="7"/>
      <c r="F2128" s="7"/>
      <c r="G2128" s="7"/>
      <c r="H2128" s="7"/>
      <c r="I2128" s="7"/>
      <c r="J2128" s="7"/>
      <c r="K2128" s="7"/>
      <c r="L2128" s="7"/>
      <c r="M2128" s="7"/>
      <c r="N2128" s="7"/>
      <c r="O2128" s="7"/>
      <c r="P2128" s="7"/>
      <c r="Q2128" s="7"/>
      <c r="R2128" s="7"/>
      <c r="S2128" s="7"/>
      <c r="T2128" s="7"/>
      <c r="U2128" s="7"/>
      <c r="V2128" s="7"/>
      <c r="W2128" s="7"/>
    </row>
    <row r="2129" spans="1:23" ht="15.75" customHeight="1">
      <c r="A2129" s="7"/>
      <c r="B2129" s="7"/>
      <c r="C2129" s="7"/>
      <c r="D2129" s="14"/>
      <c r="E2129" s="7"/>
      <c r="F2129" s="7"/>
      <c r="G2129" s="7"/>
      <c r="H2129" s="7"/>
      <c r="I2129" s="7"/>
      <c r="J2129" s="7"/>
      <c r="K2129" s="7"/>
      <c r="L2129" s="7"/>
      <c r="M2129" s="7"/>
      <c r="N2129" s="7"/>
      <c r="O2129" s="7"/>
      <c r="P2129" s="7"/>
      <c r="Q2129" s="7"/>
      <c r="R2129" s="7"/>
      <c r="S2129" s="7"/>
      <c r="T2129" s="7"/>
      <c r="U2129" s="7"/>
      <c r="V2129" s="7"/>
      <c r="W2129" s="7"/>
    </row>
    <row r="2130" spans="1:23" ht="15.75" customHeight="1">
      <c r="A2130" s="7"/>
      <c r="B2130" s="7"/>
      <c r="C2130" s="7"/>
      <c r="D2130" s="14"/>
      <c r="E2130" s="7"/>
      <c r="F2130" s="7"/>
      <c r="G2130" s="7"/>
      <c r="H2130" s="7"/>
      <c r="I2130" s="7"/>
      <c r="J2130" s="7"/>
      <c r="K2130" s="7"/>
      <c r="L2130" s="7"/>
      <c r="M2130" s="7"/>
      <c r="N2130" s="7"/>
      <c r="O2130" s="7"/>
      <c r="P2130" s="7"/>
      <c r="Q2130" s="7"/>
      <c r="R2130" s="7"/>
      <c r="S2130" s="7"/>
      <c r="T2130" s="7"/>
      <c r="U2130" s="7"/>
      <c r="V2130" s="7"/>
      <c r="W2130" s="7"/>
    </row>
    <row r="2131" spans="1:23" ht="15.75" customHeight="1">
      <c r="A2131" s="7"/>
      <c r="B2131" s="7"/>
      <c r="C2131" s="7"/>
      <c r="D2131" s="14"/>
      <c r="E2131" s="7"/>
      <c r="F2131" s="7"/>
      <c r="G2131" s="7"/>
      <c r="H2131" s="7"/>
      <c r="I2131" s="7"/>
      <c r="J2131" s="7"/>
      <c r="K2131" s="7"/>
      <c r="L2131" s="7"/>
      <c r="M2131" s="7"/>
      <c r="N2131" s="7"/>
      <c r="O2131" s="7"/>
      <c r="P2131" s="7"/>
      <c r="Q2131" s="7"/>
      <c r="R2131" s="7"/>
      <c r="S2131" s="7"/>
      <c r="T2131" s="7"/>
      <c r="U2131" s="7"/>
      <c r="V2131" s="7"/>
      <c r="W2131" s="7"/>
    </row>
    <row r="2132" spans="1:23" ht="15.75" customHeight="1">
      <c r="A2132" s="7"/>
      <c r="B2132" s="7"/>
      <c r="C2132" s="7"/>
      <c r="D2132" s="14"/>
      <c r="E2132" s="7"/>
      <c r="F2132" s="7"/>
      <c r="G2132" s="7"/>
      <c r="H2132" s="7"/>
      <c r="I2132" s="7"/>
      <c r="J2132" s="7"/>
      <c r="K2132" s="7"/>
      <c r="L2132" s="7"/>
      <c r="M2132" s="7"/>
      <c r="N2132" s="7"/>
      <c r="O2132" s="7"/>
      <c r="P2132" s="7"/>
      <c r="Q2132" s="7"/>
      <c r="R2132" s="7"/>
      <c r="S2132" s="7"/>
      <c r="T2132" s="7"/>
      <c r="U2132" s="7"/>
      <c r="V2132" s="7"/>
      <c r="W2132" s="7"/>
    </row>
    <row r="2133" spans="1:23" ht="15.75" customHeight="1">
      <c r="A2133" s="7"/>
      <c r="B2133" s="7"/>
      <c r="C2133" s="7"/>
      <c r="D2133" s="14"/>
      <c r="E2133" s="7"/>
      <c r="F2133" s="7"/>
      <c r="G2133" s="7"/>
      <c r="H2133" s="7"/>
      <c r="I2133" s="7"/>
      <c r="J2133" s="7"/>
      <c r="K2133" s="7"/>
      <c r="L2133" s="7"/>
      <c r="M2133" s="7"/>
      <c r="N2133" s="7"/>
      <c r="O2133" s="7"/>
      <c r="P2133" s="7"/>
      <c r="Q2133" s="7"/>
      <c r="R2133" s="7"/>
      <c r="S2133" s="7"/>
      <c r="T2133" s="7"/>
      <c r="U2133" s="7"/>
      <c r="V2133" s="7"/>
      <c r="W2133" s="7"/>
    </row>
    <row r="2134" spans="1:23" ht="15.75" customHeight="1">
      <c r="A2134" s="7"/>
      <c r="B2134" s="7"/>
      <c r="C2134" s="7"/>
      <c r="D2134" s="14"/>
      <c r="E2134" s="7"/>
      <c r="F2134" s="7"/>
      <c r="G2134" s="7"/>
      <c r="H2134" s="7"/>
      <c r="I2134" s="7"/>
      <c r="J2134" s="7"/>
      <c r="K2134" s="7"/>
      <c r="L2134" s="7"/>
      <c r="M2134" s="7"/>
      <c r="N2134" s="7"/>
      <c r="O2134" s="7"/>
      <c r="P2134" s="7"/>
      <c r="Q2134" s="7"/>
      <c r="R2134" s="7"/>
      <c r="S2134" s="7"/>
      <c r="T2134" s="7"/>
      <c r="U2134" s="7"/>
      <c r="V2134" s="7"/>
      <c r="W2134" s="7"/>
    </row>
    <row r="2135" spans="1:23" ht="15.75" customHeight="1">
      <c r="A2135" s="7"/>
      <c r="B2135" s="7"/>
      <c r="C2135" s="7"/>
      <c r="D2135" s="14"/>
      <c r="E2135" s="7"/>
      <c r="F2135" s="7"/>
      <c r="G2135" s="7"/>
      <c r="H2135" s="7"/>
      <c r="I2135" s="7"/>
      <c r="J2135" s="7"/>
      <c r="K2135" s="7"/>
      <c r="L2135" s="7"/>
      <c r="M2135" s="7"/>
      <c r="N2135" s="7"/>
      <c r="O2135" s="7"/>
      <c r="P2135" s="7"/>
      <c r="Q2135" s="7"/>
      <c r="R2135" s="7"/>
      <c r="S2135" s="7"/>
      <c r="T2135" s="7"/>
      <c r="U2135" s="7"/>
      <c r="V2135" s="7"/>
      <c r="W2135" s="7"/>
    </row>
    <row r="2136" spans="1:23" ht="15.75" customHeight="1">
      <c r="A2136" s="7"/>
      <c r="B2136" s="7"/>
      <c r="C2136" s="7"/>
      <c r="D2136" s="14"/>
      <c r="E2136" s="7"/>
      <c r="F2136" s="7"/>
      <c r="G2136" s="7"/>
      <c r="H2136" s="7"/>
      <c r="I2136" s="7"/>
      <c r="J2136" s="7"/>
      <c r="K2136" s="7"/>
      <c r="L2136" s="7"/>
      <c r="M2136" s="7"/>
      <c r="N2136" s="7"/>
      <c r="O2136" s="7"/>
      <c r="P2136" s="7"/>
      <c r="Q2136" s="7"/>
      <c r="R2136" s="7"/>
      <c r="S2136" s="7"/>
      <c r="T2136" s="7"/>
      <c r="U2136" s="7"/>
      <c r="V2136" s="7"/>
      <c r="W2136" s="7"/>
    </row>
    <row r="2137" spans="1:23" ht="15.75" customHeight="1">
      <c r="A2137" s="7"/>
      <c r="B2137" s="7"/>
      <c r="C2137" s="7"/>
      <c r="D2137" s="14"/>
      <c r="E2137" s="7"/>
      <c r="F2137" s="7"/>
      <c r="G2137" s="7"/>
      <c r="H2137" s="7"/>
      <c r="I2137" s="7"/>
      <c r="J2137" s="7"/>
      <c r="K2137" s="7"/>
      <c r="L2137" s="7"/>
      <c r="M2137" s="7"/>
      <c r="N2137" s="7"/>
      <c r="O2137" s="7"/>
      <c r="P2137" s="7"/>
      <c r="Q2137" s="7"/>
      <c r="R2137" s="7"/>
      <c r="S2137" s="7"/>
      <c r="T2137" s="7"/>
      <c r="U2137" s="7"/>
      <c r="V2137" s="7"/>
      <c r="W2137" s="7"/>
    </row>
    <row r="2138" spans="1:23" ht="15.75" customHeight="1">
      <c r="A2138" s="7"/>
      <c r="B2138" s="7"/>
      <c r="C2138" s="7"/>
      <c r="D2138" s="14"/>
      <c r="E2138" s="7"/>
      <c r="F2138" s="7"/>
      <c r="G2138" s="7"/>
      <c r="H2138" s="7"/>
      <c r="I2138" s="7"/>
      <c r="J2138" s="7"/>
      <c r="K2138" s="7"/>
      <c r="L2138" s="7"/>
      <c r="M2138" s="7"/>
      <c r="N2138" s="7"/>
      <c r="O2138" s="7"/>
      <c r="P2138" s="7"/>
      <c r="Q2138" s="7"/>
      <c r="R2138" s="7"/>
      <c r="S2138" s="7"/>
      <c r="T2138" s="7"/>
      <c r="U2138" s="7"/>
      <c r="V2138" s="7"/>
      <c r="W2138" s="7"/>
    </row>
    <row r="2139" spans="1:23" ht="15.75" customHeight="1">
      <c r="A2139" s="7"/>
      <c r="B2139" s="7"/>
      <c r="C2139" s="7"/>
      <c r="D2139" s="14"/>
      <c r="E2139" s="7"/>
      <c r="F2139" s="7"/>
      <c r="G2139" s="7"/>
      <c r="H2139" s="7"/>
      <c r="I2139" s="7"/>
      <c r="J2139" s="7"/>
      <c r="K2139" s="7"/>
      <c r="L2139" s="7"/>
      <c r="M2139" s="7"/>
      <c r="N2139" s="7"/>
      <c r="O2139" s="7"/>
      <c r="P2139" s="7"/>
      <c r="Q2139" s="7"/>
      <c r="R2139" s="7"/>
      <c r="S2139" s="7"/>
      <c r="T2139" s="7"/>
      <c r="U2139" s="7"/>
      <c r="V2139" s="7"/>
      <c r="W2139" s="7"/>
    </row>
    <row r="2140" spans="1:23" ht="15.75" customHeight="1">
      <c r="A2140" s="7"/>
      <c r="B2140" s="7"/>
      <c r="C2140" s="7"/>
      <c r="D2140" s="14"/>
      <c r="E2140" s="7"/>
      <c r="F2140" s="7"/>
      <c r="G2140" s="7"/>
      <c r="H2140" s="7"/>
      <c r="I2140" s="7"/>
      <c r="J2140" s="7"/>
      <c r="K2140" s="7"/>
      <c r="L2140" s="7"/>
      <c r="M2140" s="7"/>
      <c r="N2140" s="7"/>
      <c r="O2140" s="7"/>
      <c r="P2140" s="7"/>
      <c r="Q2140" s="7"/>
      <c r="R2140" s="7"/>
      <c r="S2140" s="7"/>
      <c r="T2140" s="7"/>
      <c r="U2140" s="7"/>
      <c r="V2140" s="7"/>
      <c r="W2140" s="7"/>
    </row>
    <row r="2141" spans="1:23" ht="15.75" customHeight="1">
      <c r="A2141" s="7"/>
      <c r="B2141" s="7"/>
      <c r="C2141" s="7"/>
      <c r="D2141" s="14"/>
      <c r="E2141" s="7"/>
      <c r="F2141" s="7"/>
      <c r="G2141" s="7"/>
      <c r="H2141" s="7"/>
      <c r="I2141" s="7"/>
      <c r="J2141" s="7"/>
      <c r="K2141" s="7"/>
      <c r="L2141" s="7"/>
      <c r="M2141" s="7"/>
      <c r="N2141" s="7"/>
      <c r="O2141" s="7"/>
      <c r="P2141" s="7"/>
      <c r="Q2141" s="7"/>
      <c r="R2141" s="7"/>
      <c r="S2141" s="7"/>
      <c r="T2141" s="7"/>
      <c r="U2141" s="7"/>
      <c r="V2141" s="7"/>
      <c r="W2141" s="7"/>
    </row>
    <row r="2142" spans="1:23" ht="15.75" customHeight="1">
      <c r="A2142" s="7"/>
      <c r="B2142" s="7"/>
      <c r="C2142" s="7"/>
      <c r="D2142" s="14"/>
      <c r="E2142" s="7"/>
      <c r="F2142" s="7"/>
      <c r="G2142" s="7"/>
      <c r="H2142" s="7"/>
      <c r="I2142" s="7"/>
      <c r="J2142" s="7"/>
      <c r="K2142" s="7"/>
      <c r="L2142" s="7"/>
      <c r="M2142" s="7"/>
      <c r="N2142" s="7"/>
      <c r="O2142" s="7"/>
      <c r="P2142" s="7"/>
      <c r="Q2142" s="7"/>
      <c r="R2142" s="7"/>
      <c r="S2142" s="7"/>
      <c r="T2142" s="7"/>
      <c r="U2142" s="7"/>
      <c r="V2142" s="7"/>
      <c r="W2142" s="7"/>
    </row>
    <row r="2143" spans="1:23" ht="15.75" customHeight="1">
      <c r="A2143" s="7"/>
      <c r="B2143" s="7"/>
      <c r="C2143" s="7"/>
      <c r="D2143" s="14"/>
      <c r="E2143" s="7"/>
      <c r="F2143" s="7"/>
      <c r="G2143" s="7"/>
      <c r="H2143" s="7"/>
      <c r="I2143" s="7"/>
      <c r="J2143" s="7"/>
      <c r="K2143" s="7"/>
      <c r="L2143" s="7"/>
      <c r="M2143" s="7"/>
      <c r="N2143" s="7"/>
      <c r="O2143" s="7"/>
      <c r="P2143" s="7"/>
      <c r="Q2143" s="7"/>
      <c r="R2143" s="7"/>
      <c r="S2143" s="7"/>
      <c r="T2143" s="7"/>
      <c r="U2143" s="7"/>
      <c r="V2143" s="7"/>
      <c r="W2143" s="7"/>
    </row>
    <row r="2144" spans="1:23" ht="15.75" customHeight="1">
      <c r="A2144" s="7"/>
      <c r="B2144" s="7"/>
      <c r="C2144" s="7"/>
      <c r="D2144" s="14"/>
      <c r="E2144" s="7"/>
      <c r="F2144" s="7"/>
      <c r="G2144" s="7"/>
      <c r="H2144" s="7"/>
      <c r="I2144" s="7"/>
      <c r="J2144" s="7"/>
      <c r="K2144" s="7"/>
      <c r="L2144" s="7"/>
      <c r="M2144" s="7"/>
      <c r="N2144" s="7"/>
      <c r="O2144" s="7"/>
      <c r="P2144" s="7"/>
      <c r="Q2144" s="7"/>
      <c r="R2144" s="7"/>
      <c r="S2144" s="7"/>
      <c r="T2144" s="7"/>
      <c r="U2144" s="7"/>
      <c r="V2144" s="7"/>
      <c r="W2144" s="7"/>
    </row>
    <row r="2145" spans="1:23" ht="15.75" customHeight="1">
      <c r="A2145" s="7"/>
      <c r="B2145" s="7"/>
      <c r="C2145" s="7"/>
      <c r="D2145" s="14"/>
      <c r="E2145" s="7"/>
      <c r="F2145" s="7"/>
      <c r="G2145" s="7"/>
      <c r="H2145" s="7"/>
      <c r="I2145" s="7"/>
      <c r="J2145" s="7"/>
      <c r="K2145" s="7"/>
      <c r="L2145" s="7"/>
      <c r="M2145" s="7"/>
      <c r="N2145" s="7"/>
      <c r="O2145" s="7"/>
      <c r="P2145" s="7"/>
      <c r="Q2145" s="7"/>
      <c r="R2145" s="7"/>
      <c r="S2145" s="7"/>
      <c r="T2145" s="7"/>
      <c r="U2145" s="7"/>
      <c r="V2145" s="7"/>
      <c r="W2145" s="7"/>
    </row>
    <row r="2146" spans="1:23" ht="15.75" customHeight="1">
      <c r="A2146" s="7"/>
      <c r="B2146" s="7"/>
      <c r="C2146" s="7"/>
      <c r="D2146" s="14"/>
      <c r="E2146" s="7"/>
      <c r="F2146" s="7"/>
      <c r="G2146" s="7"/>
      <c r="H2146" s="7"/>
      <c r="I2146" s="7"/>
      <c r="J2146" s="7"/>
      <c r="K2146" s="7"/>
      <c r="L2146" s="7"/>
      <c r="M2146" s="7"/>
      <c r="N2146" s="7"/>
      <c r="O2146" s="7"/>
      <c r="P2146" s="7"/>
      <c r="Q2146" s="7"/>
      <c r="R2146" s="7"/>
      <c r="S2146" s="7"/>
      <c r="T2146" s="7"/>
      <c r="U2146" s="7"/>
      <c r="V2146" s="7"/>
      <c r="W2146" s="7"/>
    </row>
    <row r="2147" spans="1:23" ht="15.75" customHeight="1">
      <c r="A2147" s="7"/>
      <c r="B2147" s="7"/>
      <c r="C2147" s="7"/>
      <c r="D2147" s="14"/>
      <c r="E2147" s="7"/>
      <c r="F2147" s="7"/>
      <c r="G2147" s="7"/>
      <c r="H2147" s="7"/>
      <c r="I2147" s="7"/>
      <c r="J2147" s="7"/>
      <c r="K2147" s="7"/>
      <c r="L2147" s="7"/>
      <c r="M2147" s="7"/>
      <c r="N2147" s="7"/>
      <c r="O2147" s="7"/>
      <c r="P2147" s="7"/>
      <c r="Q2147" s="7"/>
      <c r="R2147" s="7"/>
      <c r="S2147" s="7"/>
      <c r="T2147" s="7"/>
      <c r="U2147" s="7"/>
      <c r="V2147" s="7"/>
      <c r="W2147" s="7"/>
    </row>
    <row r="2148" spans="1:23" ht="15.75" customHeight="1">
      <c r="A2148" s="7"/>
      <c r="B2148" s="7"/>
      <c r="C2148" s="7"/>
      <c r="D2148" s="14"/>
      <c r="E2148" s="7"/>
      <c r="F2148" s="7"/>
      <c r="G2148" s="7"/>
      <c r="H2148" s="7"/>
      <c r="I2148" s="7"/>
      <c r="J2148" s="7"/>
      <c r="K2148" s="7"/>
      <c r="L2148" s="7"/>
      <c r="M2148" s="7"/>
      <c r="N2148" s="7"/>
      <c r="O2148" s="7"/>
      <c r="P2148" s="7"/>
      <c r="Q2148" s="7"/>
      <c r="R2148" s="7"/>
      <c r="S2148" s="7"/>
      <c r="T2148" s="7"/>
      <c r="U2148" s="7"/>
      <c r="V2148" s="7"/>
      <c r="W2148" s="7"/>
    </row>
    <row r="2149" spans="1:23" ht="15.75" customHeight="1">
      <c r="A2149" s="7"/>
      <c r="B2149" s="7"/>
      <c r="C2149" s="7"/>
      <c r="D2149" s="14"/>
      <c r="E2149" s="7"/>
      <c r="F2149" s="7"/>
      <c r="G2149" s="7"/>
      <c r="H2149" s="7"/>
      <c r="I2149" s="7"/>
      <c r="J2149" s="7"/>
      <c r="K2149" s="7"/>
      <c r="L2149" s="7"/>
      <c r="M2149" s="7"/>
      <c r="N2149" s="7"/>
      <c r="O2149" s="7"/>
      <c r="P2149" s="7"/>
      <c r="Q2149" s="7"/>
      <c r="R2149" s="7"/>
      <c r="S2149" s="7"/>
      <c r="T2149" s="7"/>
      <c r="U2149" s="7"/>
      <c r="V2149" s="7"/>
      <c r="W2149" s="7"/>
    </row>
    <row r="2150" spans="1:23" ht="15.75" customHeight="1">
      <c r="A2150" s="7"/>
      <c r="B2150" s="7"/>
      <c r="C2150" s="7"/>
      <c r="D2150" s="14"/>
      <c r="E2150" s="7"/>
      <c r="F2150" s="7"/>
      <c r="G2150" s="7"/>
      <c r="H2150" s="7"/>
      <c r="I2150" s="7"/>
      <c r="J2150" s="7"/>
      <c r="K2150" s="7"/>
      <c r="L2150" s="7"/>
      <c r="M2150" s="7"/>
      <c r="N2150" s="7"/>
      <c r="O2150" s="7"/>
      <c r="P2150" s="7"/>
      <c r="Q2150" s="7"/>
      <c r="R2150" s="7"/>
      <c r="S2150" s="7"/>
      <c r="T2150" s="7"/>
      <c r="U2150" s="7"/>
      <c r="V2150" s="7"/>
      <c r="W2150" s="7"/>
    </row>
    <row r="2151" spans="1:23" ht="15.75" customHeight="1">
      <c r="A2151" s="7"/>
      <c r="B2151" s="7"/>
      <c r="C2151" s="7"/>
      <c r="D2151" s="14"/>
      <c r="E2151" s="7"/>
      <c r="F2151" s="7"/>
      <c r="G2151" s="7"/>
      <c r="H2151" s="7"/>
      <c r="I2151" s="7"/>
      <c r="J2151" s="7"/>
      <c r="K2151" s="7"/>
      <c r="L2151" s="7"/>
      <c r="M2151" s="7"/>
      <c r="N2151" s="7"/>
      <c r="O2151" s="7"/>
      <c r="P2151" s="7"/>
      <c r="Q2151" s="7"/>
      <c r="R2151" s="7"/>
      <c r="S2151" s="7"/>
      <c r="T2151" s="7"/>
      <c r="U2151" s="7"/>
      <c r="V2151" s="7"/>
      <c r="W2151" s="7"/>
    </row>
    <row r="2152" spans="1:23" ht="15.75" customHeight="1">
      <c r="A2152" s="7"/>
      <c r="B2152" s="7"/>
      <c r="C2152" s="7"/>
      <c r="D2152" s="14"/>
      <c r="E2152" s="7"/>
      <c r="F2152" s="7"/>
      <c r="G2152" s="7"/>
      <c r="H2152" s="7"/>
      <c r="I2152" s="7"/>
      <c r="J2152" s="7"/>
      <c r="K2152" s="7"/>
      <c r="L2152" s="7"/>
      <c r="M2152" s="7"/>
      <c r="N2152" s="7"/>
      <c r="O2152" s="7"/>
      <c r="P2152" s="7"/>
      <c r="Q2152" s="7"/>
      <c r="R2152" s="7"/>
      <c r="S2152" s="7"/>
      <c r="T2152" s="7"/>
      <c r="U2152" s="7"/>
      <c r="V2152" s="7"/>
      <c r="W2152" s="7"/>
    </row>
    <row r="2153" spans="1:23" ht="15.75" customHeight="1">
      <c r="A2153" s="7"/>
      <c r="B2153" s="7"/>
      <c r="C2153" s="7"/>
      <c r="D2153" s="14"/>
      <c r="E2153" s="7"/>
      <c r="F2153" s="7"/>
      <c r="G2153" s="7"/>
      <c r="H2153" s="7"/>
      <c r="I2153" s="7"/>
      <c r="J2153" s="7"/>
      <c r="K2153" s="7"/>
      <c r="L2153" s="7"/>
      <c r="M2153" s="7"/>
      <c r="N2153" s="7"/>
      <c r="O2153" s="7"/>
      <c r="P2153" s="7"/>
      <c r="Q2153" s="7"/>
      <c r="R2153" s="7"/>
      <c r="S2153" s="7"/>
      <c r="T2153" s="7"/>
      <c r="U2153" s="7"/>
      <c r="V2153" s="7"/>
      <c r="W2153" s="7"/>
    </row>
    <row r="2154" spans="1:23" ht="15.75" customHeight="1">
      <c r="A2154" s="7"/>
      <c r="B2154" s="7"/>
      <c r="C2154" s="7"/>
      <c r="D2154" s="14"/>
      <c r="E2154" s="7"/>
      <c r="F2154" s="7"/>
      <c r="G2154" s="7"/>
      <c r="H2154" s="7"/>
      <c r="I2154" s="7"/>
      <c r="J2154" s="7"/>
      <c r="K2154" s="7"/>
      <c r="L2154" s="7"/>
      <c r="M2154" s="7"/>
      <c r="N2154" s="7"/>
      <c r="O2154" s="7"/>
      <c r="P2154" s="7"/>
      <c r="Q2154" s="7"/>
      <c r="R2154" s="7"/>
      <c r="S2154" s="7"/>
      <c r="T2154" s="7"/>
      <c r="U2154" s="7"/>
      <c r="V2154" s="7"/>
      <c r="W2154" s="7"/>
    </row>
    <row r="2155" spans="1:23" ht="15.75" customHeight="1">
      <c r="A2155" s="7"/>
      <c r="B2155" s="7"/>
      <c r="C2155" s="7"/>
      <c r="D2155" s="14"/>
      <c r="E2155" s="7"/>
      <c r="F2155" s="7"/>
      <c r="G2155" s="7"/>
      <c r="H2155" s="7"/>
      <c r="I2155" s="7"/>
      <c r="J2155" s="7"/>
      <c r="K2155" s="7"/>
      <c r="L2155" s="7"/>
      <c r="M2155" s="7"/>
      <c r="N2155" s="7"/>
      <c r="O2155" s="7"/>
      <c r="P2155" s="7"/>
      <c r="Q2155" s="7"/>
      <c r="R2155" s="7"/>
      <c r="S2155" s="7"/>
      <c r="T2155" s="7"/>
      <c r="U2155" s="7"/>
      <c r="V2155" s="7"/>
      <c r="W2155" s="7"/>
    </row>
    <row r="2156" spans="1:23" ht="15.75" customHeight="1">
      <c r="A2156" s="7"/>
      <c r="B2156" s="7"/>
      <c r="C2156" s="7"/>
      <c r="D2156" s="14"/>
      <c r="E2156" s="7"/>
      <c r="F2156" s="7"/>
      <c r="G2156" s="7"/>
      <c r="H2156" s="7"/>
      <c r="I2156" s="7"/>
      <c r="J2156" s="7"/>
      <c r="K2156" s="7"/>
      <c r="L2156" s="7"/>
      <c r="M2156" s="7"/>
      <c r="N2156" s="7"/>
      <c r="O2156" s="7"/>
      <c r="P2156" s="7"/>
      <c r="Q2156" s="7"/>
      <c r="R2156" s="7"/>
      <c r="S2156" s="7"/>
      <c r="T2156" s="7"/>
      <c r="U2156" s="7"/>
      <c r="V2156" s="7"/>
      <c r="W2156" s="7"/>
    </row>
    <row r="2157" spans="1:23" ht="15.75" customHeight="1">
      <c r="A2157" s="7"/>
      <c r="B2157" s="7"/>
      <c r="C2157" s="7"/>
      <c r="D2157" s="14"/>
      <c r="E2157" s="7"/>
      <c r="F2157" s="7"/>
      <c r="G2157" s="7"/>
      <c r="H2157" s="7"/>
      <c r="I2157" s="7"/>
      <c r="J2157" s="7"/>
      <c r="K2157" s="7"/>
      <c r="L2157" s="7"/>
      <c r="M2157" s="7"/>
      <c r="N2157" s="7"/>
      <c r="O2157" s="7"/>
      <c r="P2157" s="7"/>
      <c r="Q2157" s="7"/>
      <c r="R2157" s="7"/>
      <c r="S2157" s="7"/>
      <c r="T2157" s="7"/>
      <c r="U2157" s="7"/>
      <c r="V2157" s="7"/>
      <c r="W2157" s="7"/>
    </row>
    <row r="2158" spans="1:23" ht="15.75" customHeight="1">
      <c r="A2158" s="7"/>
      <c r="B2158" s="7"/>
      <c r="C2158" s="7"/>
      <c r="D2158" s="14"/>
      <c r="E2158" s="7"/>
      <c r="F2158" s="7"/>
      <c r="G2158" s="7"/>
      <c r="H2158" s="7"/>
      <c r="I2158" s="7"/>
      <c r="J2158" s="7"/>
      <c r="K2158" s="7"/>
      <c r="L2158" s="7"/>
      <c r="M2158" s="7"/>
      <c r="N2158" s="7"/>
      <c r="O2158" s="7"/>
      <c r="P2158" s="7"/>
      <c r="Q2158" s="7"/>
      <c r="R2158" s="7"/>
      <c r="S2158" s="7"/>
      <c r="T2158" s="7"/>
      <c r="U2158" s="7"/>
      <c r="V2158" s="7"/>
      <c r="W2158" s="7"/>
    </row>
    <row r="2159" spans="1:23" ht="15.75" customHeight="1">
      <c r="A2159" s="7"/>
      <c r="B2159" s="7"/>
      <c r="C2159" s="7"/>
      <c r="D2159" s="14"/>
      <c r="E2159" s="7"/>
      <c r="F2159" s="7"/>
      <c r="G2159" s="7"/>
      <c r="H2159" s="7"/>
      <c r="I2159" s="7"/>
      <c r="J2159" s="7"/>
      <c r="K2159" s="7"/>
      <c r="L2159" s="7"/>
      <c r="M2159" s="7"/>
      <c r="N2159" s="7"/>
      <c r="O2159" s="7"/>
      <c r="P2159" s="7"/>
      <c r="Q2159" s="7"/>
      <c r="R2159" s="7"/>
      <c r="S2159" s="7"/>
      <c r="T2159" s="7"/>
      <c r="U2159" s="7"/>
      <c r="V2159" s="7"/>
      <c r="W2159" s="7"/>
    </row>
    <row r="2160" spans="1:23" ht="15.75" customHeight="1">
      <c r="A2160" s="7"/>
      <c r="B2160" s="7"/>
      <c r="C2160" s="7"/>
      <c r="D2160" s="14"/>
      <c r="E2160" s="7"/>
      <c r="F2160" s="7"/>
      <c r="G2160" s="7"/>
      <c r="H2160" s="7"/>
      <c r="I2160" s="7"/>
      <c r="J2160" s="7"/>
      <c r="K2160" s="7"/>
      <c r="L2160" s="7"/>
      <c r="M2160" s="7"/>
      <c r="N2160" s="7"/>
      <c r="O2160" s="7"/>
      <c r="P2160" s="7"/>
      <c r="Q2160" s="7"/>
      <c r="R2160" s="7"/>
      <c r="S2160" s="7"/>
      <c r="T2160" s="7"/>
      <c r="U2160" s="7"/>
      <c r="V2160" s="7"/>
      <c r="W2160" s="7"/>
    </row>
    <row r="2161" spans="1:23" ht="15.75" customHeight="1">
      <c r="A2161" s="7"/>
      <c r="B2161" s="7"/>
      <c r="C2161" s="7"/>
      <c r="D2161" s="14"/>
      <c r="E2161" s="7"/>
      <c r="F2161" s="7"/>
      <c r="G2161" s="7"/>
      <c r="H2161" s="7"/>
      <c r="I2161" s="7"/>
      <c r="J2161" s="7"/>
      <c r="K2161" s="7"/>
      <c r="L2161" s="7"/>
      <c r="M2161" s="7"/>
      <c r="N2161" s="7"/>
      <c r="O2161" s="7"/>
      <c r="P2161" s="7"/>
      <c r="Q2161" s="7"/>
      <c r="R2161" s="7"/>
      <c r="S2161" s="7"/>
      <c r="T2161" s="7"/>
      <c r="U2161" s="7"/>
      <c r="V2161" s="7"/>
      <c r="W2161" s="7"/>
    </row>
    <row r="2162" spans="1:23" ht="15.75" customHeight="1">
      <c r="A2162" s="7"/>
      <c r="B2162" s="7"/>
      <c r="C2162" s="7"/>
      <c r="D2162" s="14"/>
      <c r="E2162" s="7"/>
      <c r="F2162" s="7"/>
      <c r="G2162" s="7"/>
      <c r="H2162" s="7"/>
      <c r="I2162" s="7"/>
      <c r="J2162" s="7"/>
      <c r="K2162" s="7"/>
      <c r="L2162" s="7"/>
      <c r="M2162" s="7"/>
      <c r="N2162" s="7"/>
      <c r="O2162" s="7"/>
      <c r="P2162" s="7"/>
      <c r="Q2162" s="7"/>
      <c r="R2162" s="7"/>
      <c r="S2162" s="7"/>
      <c r="T2162" s="7"/>
      <c r="U2162" s="7"/>
      <c r="V2162" s="7"/>
      <c r="W2162" s="7"/>
    </row>
    <row r="2163" spans="1:23" ht="15.75" customHeight="1">
      <c r="A2163" s="7"/>
      <c r="B2163" s="7"/>
      <c r="C2163" s="7"/>
      <c r="D2163" s="14"/>
      <c r="E2163" s="7"/>
      <c r="F2163" s="7"/>
      <c r="G2163" s="7"/>
      <c r="H2163" s="7"/>
      <c r="I2163" s="7"/>
      <c r="J2163" s="7"/>
      <c r="K2163" s="7"/>
      <c r="L2163" s="7"/>
      <c r="M2163" s="7"/>
      <c r="N2163" s="7"/>
      <c r="O2163" s="7"/>
      <c r="P2163" s="7"/>
      <c r="Q2163" s="7"/>
      <c r="R2163" s="7"/>
      <c r="S2163" s="7"/>
      <c r="T2163" s="7"/>
      <c r="U2163" s="7"/>
      <c r="V2163" s="7"/>
      <c r="W2163" s="7"/>
    </row>
    <row r="2164" spans="1:23" ht="15.75" customHeight="1">
      <c r="A2164" s="7"/>
      <c r="B2164" s="7"/>
      <c r="C2164" s="7"/>
      <c r="D2164" s="14"/>
      <c r="E2164" s="7"/>
      <c r="F2164" s="7"/>
      <c r="G2164" s="7"/>
      <c r="H2164" s="7"/>
      <c r="I2164" s="7"/>
      <c r="J2164" s="7"/>
      <c r="K2164" s="7"/>
      <c r="L2164" s="7"/>
      <c r="M2164" s="7"/>
      <c r="N2164" s="7"/>
      <c r="O2164" s="7"/>
      <c r="P2164" s="7"/>
      <c r="Q2164" s="7"/>
      <c r="R2164" s="7"/>
      <c r="S2164" s="7"/>
      <c r="T2164" s="7"/>
      <c r="U2164" s="7"/>
      <c r="V2164" s="7"/>
      <c r="W2164" s="7"/>
    </row>
    <row r="2165" spans="1:23" ht="15.75" customHeight="1">
      <c r="A2165" s="7"/>
      <c r="B2165" s="7"/>
      <c r="C2165" s="7"/>
      <c r="D2165" s="14"/>
      <c r="E2165" s="7"/>
      <c r="F2165" s="7"/>
      <c r="G2165" s="7"/>
      <c r="H2165" s="7"/>
      <c r="I2165" s="7"/>
      <c r="J2165" s="7"/>
      <c r="K2165" s="7"/>
      <c r="L2165" s="7"/>
      <c r="M2165" s="7"/>
      <c r="N2165" s="7"/>
      <c r="O2165" s="7"/>
      <c r="P2165" s="7"/>
      <c r="Q2165" s="7"/>
      <c r="R2165" s="7"/>
      <c r="S2165" s="7"/>
      <c r="T2165" s="7"/>
      <c r="U2165" s="7"/>
      <c r="V2165" s="7"/>
      <c r="W2165" s="7"/>
    </row>
    <row r="2166" spans="1:23" ht="15.75" customHeight="1">
      <c r="A2166" s="7"/>
      <c r="B2166" s="7"/>
      <c r="C2166" s="7"/>
      <c r="D2166" s="14"/>
      <c r="E2166" s="7"/>
      <c r="F2166" s="7"/>
      <c r="G2166" s="7"/>
      <c r="H2166" s="7"/>
      <c r="I2166" s="7"/>
      <c r="J2166" s="7"/>
      <c r="K2166" s="7"/>
      <c r="L2166" s="7"/>
      <c r="M2166" s="7"/>
      <c r="N2166" s="7"/>
      <c r="O2166" s="7"/>
      <c r="P2166" s="7"/>
      <c r="Q2166" s="7"/>
      <c r="R2166" s="7"/>
      <c r="S2166" s="7"/>
      <c r="T2166" s="7"/>
      <c r="U2166" s="7"/>
      <c r="V2166" s="7"/>
      <c r="W2166" s="7"/>
    </row>
    <row r="2167" spans="1:23" ht="15.75" customHeight="1">
      <c r="A2167" s="7"/>
      <c r="B2167" s="7"/>
      <c r="C2167" s="7"/>
      <c r="D2167" s="14"/>
      <c r="E2167" s="7"/>
      <c r="F2167" s="7"/>
      <c r="G2167" s="7"/>
      <c r="H2167" s="7"/>
      <c r="I2167" s="7"/>
      <c r="J2167" s="7"/>
      <c r="K2167" s="7"/>
      <c r="L2167" s="7"/>
      <c r="M2167" s="7"/>
      <c r="N2167" s="7"/>
      <c r="O2167" s="7"/>
      <c r="P2167" s="7"/>
      <c r="Q2167" s="7"/>
      <c r="R2167" s="7"/>
      <c r="S2167" s="7"/>
      <c r="T2167" s="7"/>
      <c r="U2167" s="7"/>
      <c r="V2167" s="7"/>
      <c r="W2167" s="7"/>
    </row>
    <row r="2168" spans="1:23" ht="15.75" customHeight="1">
      <c r="A2168" s="7"/>
      <c r="B2168" s="7"/>
      <c r="C2168" s="7"/>
      <c r="D2168" s="14"/>
      <c r="E2168" s="7"/>
      <c r="F2168" s="7"/>
      <c r="G2168" s="7"/>
      <c r="H2168" s="7"/>
      <c r="I2168" s="7"/>
      <c r="J2168" s="7"/>
      <c r="K2168" s="7"/>
      <c r="L2168" s="7"/>
      <c r="M2168" s="7"/>
      <c r="N2168" s="7"/>
      <c r="O2168" s="7"/>
      <c r="P2168" s="7"/>
      <c r="Q2168" s="7"/>
      <c r="R2168" s="7"/>
      <c r="S2168" s="7"/>
      <c r="T2168" s="7"/>
      <c r="U2168" s="7"/>
      <c r="V2168" s="7"/>
      <c r="W2168" s="7"/>
    </row>
    <row r="2169" spans="1:23" ht="15.75" customHeight="1">
      <c r="A2169" s="7"/>
      <c r="B2169" s="7"/>
      <c r="C2169" s="7"/>
      <c r="D2169" s="14"/>
      <c r="E2169" s="7"/>
      <c r="F2169" s="7"/>
      <c r="G2169" s="7"/>
      <c r="H2169" s="7"/>
      <c r="I2169" s="7"/>
      <c r="J2169" s="7"/>
      <c r="K2169" s="7"/>
      <c r="L2169" s="7"/>
      <c r="M2169" s="7"/>
      <c r="N2169" s="7"/>
      <c r="O2169" s="7"/>
      <c r="P2169" s="7"/>
      <c r="Q2169" s="7"/>
      <c r="R2169" s="7"/>
      <c r="S2169" s="7"/>
      <c r="T2169" s="7"/>
      <c r="U2169" s="7"/>
      <c r="V2169" s="7"/>
      <c r="W2169" s="7"/>
    </row>
    <row r="2170" spans="1:23" ht="15.75" customHeight="1">
      <c r="A2170" s="7"/>
      <c r="B2170" s="7"/>
      <c r="C2170" s="7"/>
      <c r="D2170" s="14"/>
      <c r="E2170" s="7"/>
      <c r="F2170" s="7"/>
      <c r="G2170" s="7"/>
      <c r="H2170" s="7"/>
      <c r="I2170" s="7"/>
      <c r="J2170" s="7"/>
      <c r="K2170" s="7"/>
      <c r="L2170" s="7"/>
      <c r="M2170" s="7"/>
      <c r="N2170" s="7"/>
      <c r="O2170" s="7"/>
      <c r="P2170" s="7"/>
      <c r="Q2170" s="7"/>
      <c r="R2170" s="7"/>
      <c r="S2170" s="7"/>
      <c r="T2170" s="7"/>
      <c r="U2170" s="7"/>
      <c r="V2170" s="7"/>
      <c r="W2170" s="7"/>
    </row>
    <row r="2171" spans="1:23" ht="15.75" customHeight="1">
      <c r="A2171" s="7"/>
      <c r="B2171" s="7"/>
      <c r="C2171" s="7"/>
      <c r="D2171" s="14"/>
      <c r="E2171" s="7"/>
      <c r="F2171" s="7"/>
      <c r="G2171" s="7"/>
      <c r="H2171" s="7"/>
      <c r="I2171" s="7"/>
      <c r="J2171" s="7"/>
      <c r="K2171" s="7"/>
      <c r="L2171" s="7"/>
      <c r="M2171" s="7"/>
      <c r="N2171" s="7"/>
      <c r="O2171" s="7"/>
      <c r="P2171" s="7"/>
      <c r="Q2171" s="7"/>
      <c r="R2171" s="7"/>
      <c r="S2171" s="7"/>
      <c r="T2171" s="7"/>
      <c r="U2171" s="7"/>
      <c r="V2171" s="7"/>
      <c r="W2171" s="7"/>
    </row>
    <row r="2172" spans="1:23" ht="15.75" customHeight="1">
      <c r="A2172" s="7"/>
      <c r="B2172" s="7"/>
      <c r="C2172" s="7"/>
      <c r="D2172" s="14"/>
      <c r="E2172" s="7"/>
      <c r="F2172" s="7"/>
      <c r="G2172" s="7"/>
      <c r="H2172" s="7"/>
      <c r="I2172" s="7"/>
      <c r="J2172" s="7"/>
      <c r="K2172" s="7"/>
      <c r="L2172" s="7"/>
      <c r="M2172" s="7"/>
      <c r="N2172" s="7"/>
      <c r="O2172" s="7"/>
      <c r="P2172" s="7"/>
      <c r="Q2172" s="7"/>
      <c r="R2172" s="7"/>
      <c r="S2172" s="7"/>
      <c r="T2172" s="7"/>
      <c r="U2172" s="7"/>
      <c r="V2172" s="7"/>
      <c r="W2172" s="7"/>
    </row>
    <row r="2173" spans="1:23" ht="15.75" customHeight="1">
      <c r="A2173" s="7"/>
      <c r="B2173" s="7"/>
      <c r="C2173" s="7"/>
      <c r="D2173" s="14"/>
      <c r="E2173" s="7"/>
      <c r="F2173" s="7"/>
      <c r="G2173" s="7"/>
      <c r="H2173" s="7"/>
      <c r="I2173" s="7"/>
      <c r="J2173" s="7"/>
      <c r="K2173" s="7"/>
      <c r="L2173" s="7"/>
      <c r="M2173" s="7"/>
      <c r="N2173" s="7"/>
      <c r="O2173" s="7"/>
      <c r="P2173" s="7"/>
      <c r="Q2173" s="7"/>
      <c r="R2173" s="7"/>
      <c r="S2173" s="7"/>
      <c r="T2173" s="7"/>
      <c r="U2173" s="7"/>
      <c r="V2173" s="7"/>
      <c r="W2173" s="7"/>
    </row>
    <row r="2174" spans="1:23" ht="15.75" customHeight="1">
      <c r="A2174" s="7"/>
      <c r="B2174" s="7"/>
      <c r="C2174" s="7"/>
      <c r="D2174" s="14"/>
      <c r="E2174" s="7"/>
      <c r="F2174" s="7"/>
      <c r="G2174" s="7"/>
      <c r="H2174" s="7"/>
      <c r="I2174" s="7"/>
      <c r="J2174" s="7"/>
      <c r="K2174" s="7"/>
      <c r="L2174" s="7"/>
      <c r="M2174" s="7"/>
      <c r="N2174" s="7"/>
      <c r="O2174" s="7"/>
      <c r="P2174" s="7"/>
      <c r="Q2174" s="7"/>
      <c r="R2174" s="7"/>
      <c r="S2174" s="7"/>
      <c r="T2174" s="7"/>
      <c r="U2174" s="7"/>
      <c r="V2174" s="7"/>
      <c r="W2174" s="7"/>
    </row>
    <row r="2175" spans="1:23" ht="15.75" customHeight="1">
      <c r="A2175" s="7"/>
      <c r="B2175" s="7"/>
      <c r="C2175" s="7"/>
      <c r="D2175" s="14"/>
      <c r="E2175" s="7"/>
      <c r="F2175" s="7"/>
      <c r="G2175" s="7"/>
      <c r="H2175" s="7"/>
      <c r="I2175" s="7"/>
      <c r="J2175" s="7"/>
      <c r="K2175" s="7"/>
      <c r="L2175" s="7"/>
      <c r="M2175" s="7"/>
      <c r="N2175" s="7"/>
      <c r="O2175" s="7"/>
      <c r="P2175" s="7"/>
      <c r="Q2175" s="7"/>
      <c r="R2175" s="7"/>
      <c r="S2175" s="7"/>
      <c r="T2175" s="7"/>
      <c r="U2175" s="7"/>
      <c r="V2175" s="7"/>
      <c r="W2175" s="7"/>
    </row>
    <row r="2176" spans="1:23" ht="15.75" customHeight="1">
      <c r="A2176" s="7"/>
      <c r="B2176" s="7"/>
      <c r="C2176" s="7"/>
      <c r="D2176" s="14"/>
      <c r="E2176" s="7"/>
      <c r="F2176" s="7"/>
      <c r="G2176" s="7"/>
      <c r="H2176" s="7"/>
      <c r="I2176" s="7"/>
      <c r="J2176" s="7"/>
      <c r="K2176" s="7"/>
      <c r="L2176" s="7"/>
      <c r="M2176" s="7"/>
      <c r="N2176" s="7"/>
      <c r="O2176" s="7"/>
      <c r="P2176" s="7"/>
      <c r="Q2176" s="7"/>
      <c r="R2176" s="7"/>
      <c r="S2176" s="7"/>
      <c r="T2176" s="7"/>
      <c r="U2176" s="7"/>
      <c r="V2176" s="7"/>
      <c r="W2176" s="7"/>
    </row>
    <row r="2177" spans="1:23" ht="15.75" customHeight="1">
      <c r="A2177" s="7"/>
      <c r="B2177" s="7"/>
      <c r="C2177" s="7"/>
      <c r="D2177" s="14"/>
      <c r="E2177" s="7"/>
      <c r="F2177" s="7"/>
      <c r="G2177" s="7"/>
      <c r="H2177" s="7"/>
      <c r="I2177" s="7"/>
      <c r="J2177" s="7"/>
      <c r="K2177" s="7"/>
      <c r="L2177" s="7"/>
      <c r="M2177" s="7"/>
      <c r="N2177" s="7"/>
      <c r="O2177" s="7"/>
      <c r="P2177" s="7"/>
      <c r="Q2177" s="7"/>
      <c r="R2177" s="7"/>
      <c r="S2177" s="7"/>
      <c r="T2177" s="7"/>
      <c r="U2177" s="7"/>
      <c r="V2177" s="7"/>
      <c r="W2177" s="7"/>
    </row>
    <row r="2178" spans="1:23" ht="15.75" customHeight="1">
      <c r="A2178" s="7"/>
      <c r="B2178" s="7"/>
      <c r="C2178" s="7"/>
      <c r="D2178" s="14"/>
      <c r="E2178" s="7"/>
      <c r="F2178" s="7"/>
      <c r="G2178" s="7"/>
      <c r="H2178" s="7"/>
      <c r="I2178" s="7"/>
      <c r="J2178" s="7"/>
      <c r="K2178" s="7"/>
      <c r="L2178" s="7"/>
      <c r="M2178" s="7"/>
      <c r="N2178" s="7"/>
      <c r="O2178" s="7"/>
      <c r="P2178" s="7"/>
      <c r="Q2178" s="7"/>
      <c r="R2178" s="7"/>
      <c r="S2178" s="7"/>
      <c r="T2178" s="7"/>
      <c r="U2178" s="7"/>
      <c r="V2178" s="7"/>
      <c r="W2178" s="7"/>
    </row>
    <row r="2179" spans="1:23" ht="15.75" customHeight="1">
      <c r="A2179" s="7"/>
      <c r="B2179" s="7"/>
      <c r="C2179" s="7"/>
      <c r="D2179" s="14"/>
      <c r="E2179" s="7"/>
      <c r="F2179" s="7"/>
      <c r="G2179" s="7"/>
      <c r="H2179" s="7"/>
      <c r="I2179" s="7"/>
      <c r="J2179" s="7"/>
      <c r="K2179" s="7"/>
      <c r="L2179" s="7"/>
      <c r="M2179" s="7"/>
      <c r="N2179" s="7"/>
      <c r="O2179" s="7"/>
      <c r="P2179" s="7"/>
      <c r="Q2179" s="7"/>
      <c r="R2179" s="7"/>
      <c r="S2179" s="7"/>
      <c r="T2179" s="7"/>
      <c r="U2179" s="7"/>
      <c r="V2179" s="7"/>
      <c r="W2179" s="7"/>
    </row>
    <row r="2180" spans="1:23" ht="15.75" customHeight="1">
      <c r="A2180" s="7"/>
      <c r="B2180" s="7"/>
      <c r="C2180" s="7"/>
      <c r="D2180" s="14"/>
      <c r="E2180" s="7"/>
      <c r="F2180" s="7"/>
      <c r="G2180" s="7"/>
      <c r="H2180" s="7"/>
      <c r="I2180" s="7"/>
      <c r="J2180" s="7"/>
      <c r="K2180" s="7"/>
      <c r="L2180" s="7"/>
      <c r="M2180" s="7"/>
      <c r="N2180" s="7"/>
      <c r="O2180" s="7"/>
      <c r="P2180" s="7"/>
      <c r="Q2180" s="7"/>
      <c r="R2180" s="7"/>
      <c r="S2180" s="7"/>
      <c r="T2180" s="7"/>
      <c r="U2180" s="7"/>
      <c r="V2180" s="7"/>
      <c r="W2180" s="7"/>
    </row>
    <row r="2181" spans="1:23" ht="15.75" customHeight="1">
      <c r="A2181" s="7"/>
      <c r="B2181" s="7"/>
      <c r="C2181" s="7"/>
      <c r="D2181" s="14"/>
      <c r="E2181" s="7"/>
      <c r="F2181" s="7"/>
      <c r="G2181" s="7"/>
      <c r="H2181" s="7"/>
      <c r="I2181" s="7"/>
      <c r="J2181" s="7"/>
      <c r="K2181" s="7"/>
      <c r="L2181" s="7"/>
      <c r="M2181" s="7"/>
      <c r="N2181" s="7"/>
      <c r="O2181" s="7"/>
      <c r="P2181" s="7"/>
      <c r="Q2181" s="7"/>
      <c r="R2181" s="7"/>
      <c r="S2181" s="7"/>
      <c r="T2181" s="7"/>
      <c r="U2181" s="7"/>
      <c r="V2181" s="7"/>
      <c r="W2181" s="7"/>
    </row>
    <row r="2182" spans="1:23" ht="15.75" customHeight="1">
      <c r="A2182" s="7"/>
      <c r="B2182" s="7"/>
      <c r="C2182" s="7"/>
      <c r="D2182" s="14"/>
      <c r="E2182" s="7"/>
      <c r="F2182" s="7"/>
      <c r="G2182" s="7"/>
      <c r="H2182" s="7"/>
      <c r="I2182" s="7"/>
      <c r="J2182" s="7"/>
      <c r="K2182" s="7"/>
      <c r="L2182" s="7"/>
      <c r="M2182" s="7"/>
      <c r="N2182" s="7"/>
      <c r="O2182" s="7"/>
      <c r="P2182" s="7"/>
      <c r="Q2182" s="7"/>
      <c r="R2182" s="7"/>
      <c r="S2182" s="7"/>
      <c r="T2182" s="7"/>
      <c r="U2182" s="7"/>
      <c r="V2182" s="7"/>
      <c r="W2182" s="7"/>
    </row>
    <row r="2183" spans="1:23" ht="15.75" customHeight="1">
      <c r="A2183" s="7"/>
      <c r="B2183" s="7"/>
      <c r="C2183" s="7"/>
      <c r="D2183" s="14"/>
      <c r="E2183" s="7"/>
      <c r="F2183" s="7"/>
      <c r="G2183" s="7"/>
      <c r="H2183" s="7"/>
      <c r="I2183" s="7"/>
      <c r="J2183" s="7"/>
      <c r="K2183" s="7"/>
      <c r="L2183" s="7"/>
      <c r="M2183" s="7"/>
      <c r="N2183" s="7"/>
      <c r="O2183" s="7"/>
      <c r="P2183" s="7"/>
      <c r="Q2183" s="7"/>
      <c r="R2183" s="7"/>
      <c r="S2183" s="7"/>
      <c r="T2183" s="7"/>
      <c r="U2183" s="7"/>
      <c r="V2183" s="7"/>
      <c r="W2183" s="7"/>
    </row>
    <row r="2184" spans="1:23" ht="15.75" customHeight="1">
      <c r="A2184" s="7"/>
      <c r="B2184" s="7"/>
      <c r="C2184" s="7"/>
      <c r="D2184" s="14"/>
      <c r="E2184" s="7"/>
      <c r="F2184" s="7"/>
      <c r="G2184" s="7"/>
      <c r="H2184" s="7"/>
      <c r="I2184" s="7"/>
      <c r="J2184" s="7"/>
      <c r="K2184" s="7"/>
      <c r="L2184" s="7"/>
      <c r="M2184" s="7"/>
      <c r="N2184" s="7"/>
      <c r="O2184" s="7"/>
      <c r="P2184" s="7"/>
      <c r="Q2184" s="7"/>
      <c r="R2184" s="7"/>
      <c r="S2184" s="7"/>
      <c r="T2184" s="7"/>
      <c r="U2184" s="7"/>
      <c r="V2184" s="7"/>
      <c r="W2184" s="7"/>
    </row>
    <row r="2185" spans="1:23" ht="15.75" customHeight="1">
      <c r="A2185" s="7"/>
      <c r="B2185" s="7"/>
      <c r="C2185" s="7"/>
      <c r="D2185" s="14"/>
      <c r="E2185" s="7"/>
      <c r="F2185" s="7"/>
      <c r="G2185" s="7"/>
      <c r="H2185" s="7"/>
      <c r="I2185" s="7"/>
      <c r="J2185" s="7"/>
      <c r="K2185" s="7"/>
      <c r="L2185" s="7"/>
      <c r="M2185" s="7"/>
      <c r="N2185" s="7"/>
      <c r="O2185" s="7"/>
      <c r="P2185" s="7"/>
      <c r="Q2185" s="7"/>
      <c r="R2185" s="7"/>
      <c r="S2185" s="7"/>
      <c r="T2185" s="7"/>
      <c r="U2185" s="7"/>
      <c r="V2185" s="7"/>
      <c r="W2185" s="7"/>
    </row>
    <row r="2186" spans="1:23" ht="15.75" customHeight="1">
      <c r="A2186" s="7"/>
      <c r="B2186" s="7"/>
      <c r="C2186" s="7"/>
      <c r="D2186" s="14"/>
      <c r="E2186" s="7"/>
      <c r="F2186" s="7"/>
      <c r="G2186" s="7"/>
      <c r="H2186" s="7"/>
      <c r="I2186" s="7"/>
      <c r="J2186" s="7"/>
      <c r="K2186" s="7"/>
      <c r="L2186" s="7"/>
      <c r="M2186" s="7"/>
      <c r="N2186" s="7"/>
      <c r="O2186" s="7"/>
      <c r="P2186" s="7"/>
      <c r="Q2186" s="7"/>
      <c r="R2186" s="7"/>
      <c r="S2186" s="7"/>
      <c r="T2186" s="7"/>
      <c r="U2186" s="7"/>
      <c r="V2186" s="7"/>
      <c r="W2186" s="7"/>
    </row>
    <row r="2187" spans="1:23" ht="15.75" customHeight="1">
      <c r="A2187" s="7"/>
      <c r="B2187" s="7"/>
      <c r="C2187" s="7"/>
      <c r="D2187" s="14"/>
      <c r="E2187" s="7"/>
      <c r="F2187" s="7"/>
      <c r="G2187" s="7"/>
      <c r="H2187" s="7"/>
      <c r="I2187" s="7"/>
      <c r="J2187" s="7"/>
      <c r="K2187" s="7"/>
      <c r="L2187" s="7"/>
      <c r="M2187" s="7"/>
      <c r="N2187" s="7"/>
      <c r="O2187" s="7"/>
      <c r="P2187" s="7"/>
      <c r="Q2187" s="7"/>
      <c r="R2187" s="7"/>
      <c r="S2187" s="7"/>
      <c r="T2187" s="7"/>
      <c r="U2187" s="7"/>
      <c r="V2187" s="7"/>
      <c r="W2187" s="7"/>
    </row>
    <row r="2188" spans="1:23" ht="15.75" customHeight="1">
      <c r="A2188" s="7"/>
      <c r="B2188" s="7"/>
      <c r="C2188" s="7"/>
      <c r="D2188" s="14"/>
      <c r="E2188" s="7"/>
      <c r="F2188" s="7"/>
      <c r="G2188" s="7"/>
      <c r="H2188" s="7"/>
      <c r="I2188" s="7"/>
      <c r="J2188" s="7"/>
      <c r="K2188" s="7"/>
      <c r="L2188" s="7"/>
      <c r="M2188" s="7"/>
      <c r="N2188" s="7"/>
      <c r="O2188" s="7"/>
      <c r="P2188" s="7"/>
      <c r="Q2188" s="7"/>
      <c r="R2188" s="7"/>
      <c r="S2188" s="7"/>
      <c r="T2188" s="7"/>
      <c r="U2188" s="7"/>
      <c r="V2188" s="7"/>
      <c r="W2188" s="7"/>
    </row>
    <row r="2189" spans="1:23" ht="15.75" customHeight="1">
      <c r="A2189" s="7"/>
      <c r="B2189" s="7"/>
      <c r="C2189" s="7"/>
      <c r="D2189" s="14"/>
      <c r="E2189" s="7"/>
      <c r="F2189" s="7"/>
      <c r="G2189" s="7"/>
      <c r="H2189" s="7"/>
      <c r="I2189" s="7"/>
      <c r="J2189" s="7"/>
      <c r="K2189" s="7"/>
      <c r="L2189" s="7"/>
      <c r="M2189" s="7"/>
      <c r="N2189" s="7"/>
      <c r="O2189" s="7"/>
      <c r="P2189" s="7"/>
      <c r="Q2189" s="7"/>
      <c r="R2189" s="7"/>
      <c r="S2189" s="7"/>
      <c r="T2189" s="7"/>
      <c r="U2189" s="7"/>
      <c r="V2189" s="7"/>
      <c r="W2189" s="7"/>
    </row>
    <row r="2190" spans="1:23" ht="15.75" customHeight="1">
      <c r="A2190" s="7"/>
      <c r="B2190" s="7"/>
      <c r="C2190" s="7"/>
      <c r="D2190" s="14"/>
      <c r="E2190" s="7"/>
      <c r="F2190" s="7"/>
      <c r="G2190" s="7"/>
      <c r="H2190" s="7"/>
      <c r="I2190" s="7"/>
      <c r="J2190" s="7"/>
      <c r="K2190" s="7"/>
      <c r="L2190" s="7"/>
      <c r="M2190" s="7"/>
      <c r="N2190" s="7"/>
      <c r="O2190" s="7"/>
      <c r="P2190" s="7"/>
      <c r="Q2190" s="7"/>
      <c r="R2190" s="7"/>
      <c r="S2190" s="7"/>
      <c r="T2190" s="7"/>
      <c r="U2190" s="7"/>
      <c r="V2190" s="7"/>
      <c r="W2190" s="7"/>
    </row>
    <row r="2191" spans="1:23" ht="15.75" customHeight="1">
      <c r="A2191" s="7"/>
      <c r="B2191" s="7"/>
      <c r="C2191" s="7"/>
      <c r="D2191" s="14"/>
      <c r="E2191" s="7"/>
      <c r="F2191" s="7"/>
      <c r="G2191" s="7"/>
      <c r="H2191" s="7"/>
      <c r="I2191" s="7"/>
      <c r="J2191" s="7"/>
      <c r="K2191" s="7"/>
      <c r="L2191" s="7"/>
      <c r="M2191" s="7"/>
      <c r="N2191" s="7"/>
      <c r="O2191" s="7"/>
      <c r="P2191" s="7"/>
      <c r="Q2191" s="7"/>
      <c r="R2191" s="7"/>
      <c r="S2191" s="7"/>
      <c r="T2191" s="7"/>
      <c r="U2191" s="7"/>
      <c r="V2191" s="7"/>
      <c r="W2191" s="7"/>
    </row>
    <row r="2192" spans="1:23" ht="15.75" customHeight="1">
      <c r="A2192" s="7"/>
      <c r="B2192" s="7"/>
      <c r="C2192" s="7"/>
      <c r="D2192" s="14"/>
      <c r="E2192" s="7"/>
      <c r="F2192" s="7"/>
      <c r="G2192" s="7"/>
      <c r="H2192" s="7"/>
      <c r="I2192" s="7"/>
      <c r="J2192" s="7"/>
      <c r="K2192" s="7"/>
      <c r="L2192" s="7"/>
      <c r="M2192" s="7"/>
      <c r="N2192" s="7"/>
      <c r="O2192" s="7"/>
      <c r="P2192" s="7"/>
      <c r="Q2192" s="7"/>
      <c r="R2192" s="7"/>
      <c r="S2192" s="7"/>
      <c r="T2192" s="7"/>
      <c r="U2192" s="7"/>
      <c r="V2192" s="7"/>
      <c r="W2192" s="7"/>
    </row>
    <row r="2193" spans="1:23" ht="15.75" customHeight="1">
      <c r="A2193" s="7"/>
      <c r="B2193" s="7"/>
      <c r="C2193" s="7"/>
      <c r="D2193" s="14"/>
      <c r="E2193" s="7"/>
      <c r="F2193" s="7"/>
      <c r="G2193" s="7"/>
      <c r="H2193" s="7"/>
      <c r="I2193" s="7"/>
      <c r="J2193" s="7"/>
      <c r="K2193" s="7"/>
      <c r="L2193" s="7"/>
      <c r="M2193" s="7"/>
      <c r="N2193" s="7"/>
      <c r="O2193" s="7"/>
      <c r="P2193" s="7"/>
      <c r="Q2193" s="7"/>
      <c r="R2193" s="7"/>
      <c r="S2193" s="7"/>
      <c r="T2193" s="7"/>
      <c r="U2193" s="7"/>
      <c r="V2193" s="7"/>
      <c r="W2193" s="7"/>
    </row>
    <row r="2194" spans="1:23" ht="15.75" customHeight="1">
      <c r="A2194" s="7"/>
      <c r="B2194" s="7"/>
      <c r="C2194" s="7"/>
      <c r="D2194" s="14"/>
      <c r="E2194" s="7"/>
      <c r="F2194" s="7"/>
      <c r="G2194" s="7"/>
      <c r="H2194" s="7"/>
      <c r="I2194" s="7"/>
      <c r="J2194" s="7"/>
      <c r="K2194" s="7"/>
      <c r="L2194" s="7"/>
      <c r="M2194" s="7"/>
      <c r="N2194" s="7"/>
      <c r="O2194" s="7"/>
      <c r="P2194" s="7"/>
      <c r="Q2194" s="7"/>
      <c r="R2194" s="7"/>
      <c r="S2194" s="7"/>
      <c r="T2194" s="7"/>
      <c r="U2194" s="7"/>
      <c r="V2194" s="7"/>
      <c r="W2194" s="7"/>
    </row>
    <row r="2195" spans="1:23" ht="15.75" customHeight="1">
      <c r="A2195" s="7"/>
      <c r="B2195" s="7"/>
      <c r="C2195" s="7"/>
      <c r="D2195" s="14"/>
      <c r="E2195" s="7"/>
      <c r="F2195" s="7"/>
      <c r="G2195" s="7"/>
      <c r="H2195" s="7"/>
      <c r="I2195" s="7"/>
      <c r="J2195" s="7"/>
      <c r="K2195" s="7"/>
      <c r="L2195" s="7"/>
      <c r="M2195" s="7"/>
      <c r="N2195" s="7"/>
      <c r="O2195" s="7"/>
      <c r="P2195" s="7"/>
      <c r="Q2195" s="7"/>
      <c r="R2195" s="7"/>
      <c r="S2195" s="7"/>
      <c r="T2195" s="7"/>
      <c r="U2195" s="7"/>
      <c r="V2195" s="7"/>
      <c r="W2195" s="7"/>
    </row>
    <row r="2196" spans="1:23" ht="15.75" customHeight="1">
      <c r="A2196" s="7"/>
      <c r="B2196" s="7"/>
      <c r="C2196" s="7"/>
      <c r="D2196" s="14"/>
      <c r="E2196" s="7"/>
      <c r="F2196" s="7"/>
      <c r="G2196" s="7"/>
      <c r="H2196" s="7"/>
      <c r="I2196" s="7"/>
      <c r="J2196" s="7"/>
      <c r="K2196" s="7"/>
      <c r="L2196" s="7"/>
      <c r="M2196" s="7"/>
      <c r="N2196" s="7"/>
      <c r="O2196" s="7"/>
      <c r="P2196" s="7"/>
      <c r="Q2196" s="7"/>
      <c r="R2196" s="7"/>
      <c r="S2196" s="7"/>
      <c r="T2196" s="7"/>
      <c r="U2196" s="7"/>
      <c r="V2196" s="7"/>
      <c r="W2196" s="7"/>
    </row>
    <row r="2197" spans="1:23" ht="15.75" customHeight="1">
      <c r="A2197" s="7"/>
      <c r="B2197" s="7"/>
      <c r="C2197" s="7"/>
      <c r="D2197" s="14"/>
      <c r="E2197" s="7"/>
      <c r="F2197" s="7"/>
      <c r="G2197" s="7"/>
      <c r="H2197" s="7"/>
      <c r="I2197" s="7"/>
      <c r="J2197" s="7"/>
      <c r="K2197" s="7"/>
      <c r="L2197" s="7"/>
      <c r="M2197" s="7"/>
      <c r="N2197" s="7"/>
      <c r="O2197" s="7"/>
      <c r="P2197" s="7"/>
      <c r="Q2197" s="7"/>
      <c r="R2197" s="7"/>
      <c r="S2197" s="7"/>
      <c r="T2197" s="7"/>
      <c r="U2197" s="7"/>
      <c r="V2197" s="7"/>
      <c r="W2197" s="7"/>
    </row>
    <row r="2198" spans="1:23" ht="15.75" customHeight="1">
      <c r="A2198" s="7"/>
      <c r="B2198" s="7"/>
      <c r="C2198" s="7"/>
      <c r="D2198" s="14"/>
      <c r="E2198" s="7"/>
      <c r="F2198" s="7"/>
      <c r="G2198" s="7"/>
      <c r="H2198" s="7"/>
      <c r="I2198" s="7"/>
      <c r="J2198" s="7"/>
      <c r="K2198" s="7"/>
      <c r="L2198" s="7"/>
      <c r="M2198" s="7"/>
      <c r="N2198" s="7"/>
      <c r="O2198" s="7"/>
      <c r="P2198" s="7"/>
      <c r="Q2198" s="7"/>
      <c r="R2198" s="7"/>
      <c r="S2198" s="7"/>
      <c r="T2198" s="7"/>
      <c r="U2198" s="7"/>
      <c r="V2198" s="7"/>
      <c r="W2198" s="7"/>
    </row>
    <row r="2199" spans="1:23" ht="15.75" customHeight="1">
      <c r="A2199" s="7"/>
      <c r="B2199" s="7"/>
      <c r="C2199" s="7"/>
      <c r="D2199" s="14"/>
      <c r="E2199" s="7"/>
      <c r="F2199" s="7"/>
      <c r="G2199" s="7"/>
      <c r="H2199" s="7"/>
      <c r="I2199" s="7"/>
      <c r="J2199" s="7"/>
      <c r="K2199" s="7"/>
      <c r="L2199" s="7"/>
      <c r="M2199" s="7"/>
      <c r="N2199" s="7"/>
      <c r="O2199" s="7"/>
      <c r="P2199" s="7"/>
      <c r="Q2199" s="7"/>
      <c r="R2199" s="7"/>
      <c r="S2199" s="7"/>
      <c r="T2199" s="7"/>
      <c r="U2199" s="7"/>
      <c r="V2199" s="7"/>
      <c r="W2199" s="7"/>
    </row>
    <row r="2200" spans="1:23" ht="15.75" customHeight="1">
      <c r="A2200" s="7"/>
      <c r="B2200" s="7"/>
      <c r="C2200" s="7"/>
      <c r="D2200" s="14"/>
      <c r="E2200" s="7"/>
      <c r="F2200" s="7"/>
      <c r="G2200" s="7"/>
      <c r="H2200" s="7"/>
      <c r="I2200" s="7"/>
      <c r="J2200" s="7"/>
      <c r="K2200" s="7"/>
      <c r="L2200" s="7"/>
      <c r="M2200" s="7"/>
      <c r="N2200" s="7"/>
      <c r="O2200" s="7"/>
      <c r="P2200" s="7"/>
      <c r="Q2200" s="7"/>
      <c r="R2200" s="7"/>
      <c r="S2200" s="7"/>
      <c r="T2200" s="7"/>
      <c r="U2200" s="7"/>
      <c r="V2200" s="7"/>
      <c r="W2200" s="7"/>
    </row>
    <row r="2201" spans="1:23" ht="15.75" customHeight="1">
      <c r="A2201" s="7"/>
      <c r="B2201" s="7"/>
      <c r="C2201" s="7"/>
      <c r="D2201" s="14"/>
      <c r="E2201" s="7"/>
      <c r="F2201" s="7"/>
      <c r="G2201" s="7"/>
      <c r="H2201" s="7"/>
      <c r="I2201" s="7"/>
      <c r="J2201" s="7"/>
      <c r="K2201" s="7"/>
      <c r="L2201" s="7"/>
      <c r="M2201" s="7"/>
      <c r="N2201" s="7"/>
      <c r="O2201" s="7"/>
      <c r="P2201" s="7"/>
      <c r="Q2201" s="7"/>
      <c r="R2201" s="7"/>
      <c r="S2201" s="7"/>
      <c r="T2201" s="7"/>
      <c r="U2201" s="7"/>
      <c r="V2201" s="7"/>
      <c r="W2201" s="7"/>
    </row>
    <row r="2202" spans="1:23" ht="15.75" customHeight="1">
      <c r="A2202" s="7"/>
      <c r="B2202" s="7"/>
      <c r="C2202" s="7"/>
      <c r="D2202" s="14"/>
      <c r="E2202" s="7"/>
      <c r="F2202" s="7"/>
      <c r="G2202" s="7"/>
      <c r="H2202" s="7"/>
      <c r="I2202" s="7"/>
      <c r="J2202" s="7"/>
      <c r="K2202" s="7"/>
      <c r="L2202" s="7"/>
      <c r="M2202" s="7"/>
      <c r="N2202" s="7"/>
      <c r="O2202" s="7"/>
      <c r="P2202" s="7"/>
      <c r="Q2202" s="7"/>
      <c r="R2202" s="7"/>
      <c r="S2202" s="7"/>
      <c r="T2202" s="7"/>
      <c r="U2202" s="7"/>
      <c r="V2202" s="7"/>
      <c r="W2202" s="7"/>
    </row>
    <row r="2203" spans="1:23" ht="15.75" customHeight="1">
      <c r="A2203" s="7"/>
      <c r="B2203" s="7"/>
      <c r="C2203" s="7"/>
      <c r="D2203" s="14"/>
      <c r="E2203" s="7"/>
      <c r="F2203" s="7"/>
      <c r="G2203" s="7"/>
      <c r="H2203" s="7"/>
      <c r="I2203" s="7"/>
      <c r="J2203" s="7"/>
      <c r="K2203" s="7"/>
      <c r="L2203" s="7"/>
      <c r="M2203" s="7"/>
      <c r="N2203" s="7"/>
      <c r="O2203" s="7"/>
      <c r="P2203" s="7"/>
      <c r="Q2203" s="7"/>
      <c r="R2203" s="7"/>
      <c r="S2203" s="7"/>
      <c r="T2203" s="7"/>
      <c r="U2203" s="7"/>
      <c r="V2203" s="7"/>
      <c r="W2203" s="7"/>
    </row>
    <row r="2204" spans="1:23" ht="15.75" customHeight="1">
      <c r="A2204" s="7"/>
      <c r="B2204" s="7"/>
      <c r="C2204" s="7"/>
      <c r="D2204" s="14"/>
      <c r="E2204" s="7"/>
      <c r="F2204" s="7"/>
      <c r="G2204" s="7"/>
      <c r="H2204" s="7"/>
      <c r="I2204" s="7"/>
      <c r="J2204" s="7"/>
      <c r="K2204" s="7"/>
      <c r="L2204" s="7"/>
      <c r="M2204" s="7"/>
      <c r="N2204" s="7"/>
      <c r="O2204" s="7"/>
      <c r="P2204" s="7"/>
      <c r="Q2204" s="7"/>
      <c r="R2204" s="7"/>
      <c r="S2204" s="7"/>
      <c r="T2204" s="7"/>
      <c r="U2204" s="7"/>
      <c r="V2204" s="7"/>
      <c r="W2204" s="7"/>
    </row>
    <row r="2205" spans="1:23" ht="15.75" customHeight="1">
      <c r="A2205" s="7"/>
      <c r="B2205" s="7"/>
      <c r="C2205" s="7"/>
      <c r="D2205" s="14"/>
      <c r="E2205" s="7"/>
      <c r="F2205" s="7"/>
      <c r="G2205" s="7"/>
      <c r="H2205" s="7"/>
      <c r="I2205" s="7"/>
      <c r="J2205" s="7"/>
      <c r="K2205" s="7"/>
      <c r="L2205" s="7"/>
      <c r="M2205" s="7"/>
      <c r="N2205" s="7"/>
      <c r="O2205" s="7"/>
      <c r="P2205" s="7"/>
      <c r="Q2205" s="7"/>
      <c r="R2205" s="7"/>
      <c r="S2205" s="7"/>
      <c r="T2205" s="7"/>
      <c r="U2205" s="7"/>
      <c r="V2205" s="7"/>
      <c r="W2205" s="7"/>
    </row>
    <row r="2206" spans="1:23" ht="15.75" customHeight="1">
      <c r="A2206" s="7"/>
      <c r="B2206" s="7"/>
      <c r="C2206" s="7"/>
      <c r="D2206" s="14"/>
      <c r="E2206" s="7"/>
      <c r="F2206" s="7"/>
      <c r="G2206" s="7"/>
      <c r="H2206" s="7"/>
      <c r="I2206" s="7"/>
      <c r="J2206" s="7"/>
      <c r="K2206" s="7"/>
      <c r="L2206" s="7"/>
      <c r="M2206" s="7"/>
      <c r="N2206" s="7"/>
      <c r="O2206" s="7"/>
      <c r="P2206" s="7"/>
      <c r="Q2206" s="7"/>
      <c r="R2206" s="7"/>
      <c r="S2206" s="7"/>
      <c r="T2206" s="7"/>
      <c r="U2206" s="7"/>
      <c r="V2206" s="7"/>
      <c r="W2206" s="7"/>
    </row>
    <row r="2207" spans="1:23" ht="15.75" customHeight="1">
      <c r="A2207" s="7"/>
      <c r="B2207" s="7"/>
      <c r="C2207" s="7"/>
      <c r="D2207" s="14"/>
      <c r="E2207" s="7"/>
      <c r="F2207" s="7"/>
      <c r="G2207" s="7"/>
      <c r="H2207" s="7"/>
      <c r="I2207" s="7"/>
      <c r="J2207" s="7"/>
      <c r="K2207" s="7"/>
      <c r="L2207" s="7"/>
      <c r="M2207" s="7"/>
      <c r="N2207" s="7"/>
      <c r="O2207" s="7"/>
      <c r="P2207" s="7"/>
      <c r="Q2207" s="7"/>
      <c r="R2207" s="7"/>
      <c r="S2207" s="7"/>
      <c r="T2207" s="7"/>
      <c r="U2207" s="7"/>
      <c r="V2207" s="7"/>
      <c r="W2207" s="7"/>
    </row>
    <row r="2208" spans="1:23" ht="15.75" customHeight="1">
      <c r="A2208" s="7"/>
      <c r="B2208" s="7"/>
      <c r="C2208" s="7"/>
      <c r="D2208" s="14"/>
      <c r="E2208" s="7"/>
      <c r="F2208" s="7"/>
      <c r="G2208" s="7"/>
      <c r="H2208" s="7"/>
      <c r="I2208" s="7"/>
      <c r="J2208" s="7"/>
      <c r="K2208" s="7"/>
      <c r="L2208" s="7"/>
      <c r="M2208" s="7"/>
      <c r="N2208" s="7"/>
      <c r="O2208" s="7"/>
      <c r="P2208" s="7"/>
      <c r="Q2208" s="7"/>
      <c r="R2208" s="7"/>
      <c r="S2208" s="7"/>
      <c r="T2208" s="7"/>
      <c r="U2208" s="7"/>
      <c r="V2208" s="7"/>
      <c r="W2208" s="7"/>
    </row>
    <row r="2209" spans="1:23" ht="15.75" customHeight="1">
      <c r="A2209" s="7"/>
      <c r="B2209" s="7"/>
      <c r="C2209" s="7"/>
      <c r="D2209" s="14"/>
      <c r="E2209" s="7"/>
      <c r="F2209" s="7"/>
      <c r="G2209" s="7"/>
      <c r="H2209" s="7"/>
      <c r="I2209" s="7"/>
      <c r="J2209" s="7"/>
      <c r="K2209" s="7"/>
      <c r="L2209" s="7"/>
      <c r="M2209" s="7"/>
      <c r="N2209" s="7"/>
      <c r="O2209" s="7"/>
      <c r="P2209" s="7"/>
      <c r="Q2209" s="7"/>
      <c r="R2209" s="7"/>
      <c r="S2209" s="7"/>
      <c r="T2209" s="7"/>
      <c r="U2209" s="7"/>
      <c r="V2209" s="7"/>
      <c r="W2209" s="7"/>
    </row>
    <row r="2210" spans="1:23" ht="15.75" customHeight="1">
      <c r="A2210" s="7"/>
      <c r="B2210" s="7"/>
      <c r="C2210" s="7"/>
      <c r="D2210" s="14"/>
      <c r="E2210" s="7"/>
      <c r="F2210" s="7"/>
      <c r="G2210" s="7"/>
      <c r="H2210" s="7"/>
      <c r="I2210" s="7"/>
      <c r="J2210" s="7"/>
      <c r="K2210" s="7"/>
      <c r="L2210" s="7"/>
      <c r="M2210" s="7"/>
      <c r="N2210" s="7"/>
      <c r="O2210" s="7"/>
      <c r="P2210" s="7"/>
      <c r="Q2210" s="7"/>
      <c r="R2210" s="7"/>
      <c r="S2210" s="7"/>
      <c r="T2210" s="7"/>
      <c r="U2210" s="7"/>
      <c r="V2210" s="7"/>
      <c r="W2210" s="7"/>
    </row>
    <row r="2211" spans="1:23" ht="15.75" customHeight="1">
      <c r="A2211" s="7"/>
      <c r="B2211" s="7"/>
      <c r="C2211" s="7"/>
      <c r="D2211" s="14"/>
      <c r="E2211" s="7"/>
      <c r="F2211" s="7"/>
      <c r="G2211" s="7"/>
      <c r="H2211" s="7"/>
      <c r="I2211" s="7"/>
      <c r="J2211" s="7"/>
      <c r="K2211" s="7"/>
      <c r="L2211" s="7"/>
      <c r="M2211" s="7"/>
      <c r="N2211" s="7"/>
      <c r="O2211" s="7"/>
      <c r="P2211" s="7"/>
      <c r="Q2211" s="7"/>
      <c r="R2211" s="7"/>
      <c r="S2211" s="7"/>
      <c r="T2211" s="7"/>
      <c r="U2211" s="7"/>
      <c r="V2211" s="7"/>
      <c r="W2211" s="7"/>
    </row>
    <row r="2212" spans="1:23" ht="15.75" customHeight="1">
      <c r="A2212" s="7"/>
      <c r="B2212" s="7"/>
      <c r="C2212" s="7"/>
      <c r="D2212" s="14"/>
      <c r="E2212" s="7"/>
      <c r="F2212" s="7"/>
      <c r="G2212" s="7"/>
      <c r="H2212" s="7"/>
      <c r="I2212" s="7"/>
      <c r="J2212" s="7"/>
      <c r="K2212" s="7"/>
      <c r="L2212" s="7"/>
      <c r="M2212" s="7"/>
      <c r="N2212" s="7"/>
      <c r="O2212" s="7"/>
      <c r="P2212" s="7"/>
      <c r="Q2212" s="7"/>
      <c r="R2212" s="7"/>
      <c r="S2212" s="7"/>
      <c r="T2212" s="7"/>
      <c r="U2212" s="7"/>
      <c r="V2212" s="7"/>
      <c r="W2212" s="7"/>
    </row>
    <row r="2213" spans="1:23" ht="15.75" customHeight="1">
      <c r="A2213" s="7"/>
      <c r="B2213" s="7"/>
      <c r="C2213" s="7"/>
      <c r="D2213" s="14"/>
      <c r="E2213" s="7"/>
      <c r="F2213" s="7"/>
      <c r="G2213" s="7"/>
      <c r="H2213" s="7"/>
      <c r="I2213" s="7"/>
      <c r="J2213" s="7"/>
      <c r="K2213" s="7"/>
      <c r="L2213" s="7"/>
      <c r="M2213" s="7"/>
      <c r="N2213" s="7"/>
      <c r="O2213" s="7"/>
      <c r="P2213" s="7"/>
      <c r="Q2213" s="7"/>
      <c r="R2213" s="7"/>
      <c r="S2213" s="7"/>
      <c r="T2213" s="7"/>
      <c r="U2213" s="7"/>
      <c r="V2213" s="7"/>
      <c r="W2213" s="7"/>
    </row>
    <row r="2214" spans="1:23" ht="15.75" customHeight="1">
      <c r="A2214" s="7"/>
      <c r="B2214" s="7"/>
      <c r="C2214" s="7"/>
      <c r="D2214" s="14"/>
      <c r="E2214" s="7"/>
      <c r="F2214" s="7"/>
      <c r="G2214" s="7"/>
      <c r="H2214" s="7"/>
      <c r="I2214" s="7"/>
      <c r="J2214" s="7"/>
      <c r="K2214" s="7"/>
      <c r="L2214" s="7"/>
      <c r="M2214" s="7"/>
      <c r="N2214" s="7"/>
      <c r="O2214" s="7"/>
      <c r="P2214" s="7"/>
      <c r="Q2214" s="7"/>
      <c r="R2214" s="7"/>
      <c r="S2214" s="7"/>
      <c r="T2214" s="7"/>
      <c r="U2214" s="7"/>
      <c r="V2214" s="7"/>
      <c r="W2214" s="7"/>
    </row>
    <row r="2215" spans="1:23" ht="15.75" customHeight="1">
      <c r="A2215" s="7"/>
      <c r="B2215" s="7"/>
      <c r="C2215" s="7"/>
      <c r="D2215" s="14"/>
      <c r="E2215" s="7"/>
      <c r="F2215" s="7"/>
      <c r="G2215" s="7"/>
      <c r="H2215" s="7"/>
      <c r="I2215" s="7"/>
      <c r="J2215" s="7"/>
      <c r="K2215" s="7"/>
      <c r="L2215" s="7"/>
      <c r="M2215" s="7"/>
      <c r="N2215" s="7"/>
      <c r="O2215" s="7"/>
      <c r="P2215" s="7"/>
      <c r="Q2215" s="7"/>
      <c r="R2215" s="7"/>
      <c r="S2215" s="7"/>
      <c r="T2215" s="7"/>
      <c r="U2215" s="7"/>
      <c r="V2215" s="7"/>
      <c r="W2215" s="7"/>
    </row>
    <row r="2216" spans="1:23" ht="15.75" customHeight="1">
      <c r="A2216" s="7"/>
      <c r="B2216" s="7"/>
      <c r="C2216" s="7"/>
      <c r="D2216" s="14"/>
      <c r="E2216" s="7"/>
      <c r="F2216" s="7"/>
      <c r="G2216" s="7"/>
      <c r="H2216" s="7"/>
      <c r="I2216" s="7"/>
      <c r="J2216" s="7"/>
      <c r="K2216" s="7"/>
      <c r="L2216" s="7"/>
      <c r="M2216" s="7"/>
      <c r="N2216" s="7"/>
      <c r="O2216" s="7"/>
      <c r="P2216" s="7"/>
      <c r="Q2216" s="7"/>
      <c r="R2216" s="7"/>
      <c r="S2216" s="7"/>
      <c r="T2216" s="7"/>
      <c r="U2216" s="7"/>
      <c r="V2216" s="7"/>
      <c r="W2216" s="7"/>
    </row>
    <row r="2217" spans="1:23" ht="15.75" customHeight="1">
      <c r="A2217" s="7"/>
      <c r="B2217" s="7"/>
      <c r="C2217" s="7"/>
      <c r="D2217" s="14"/>
      <c r="E2217" s="7"/>
      <c r="F2217" s="7"/>
      <c r="G2217" s="7"/>
      <c r="H2217" s="7"/>
      <c r="I2217" s="7"/>
      <c r="J2217" s="7"/>
      <c r="K2217" s="7"/>
      <c r="L2217" s="7"/>
      <c r="M2217" s="7"/>
      <c r="N2217" s="7"/>
      <c r="O2217" s="7"/>
      <c r="P2217" s="7"/>
      <c r="Q2217" s="7"/>
      <c r="R2217" s="7"/>
      <c r="S2217" s="7"/>
      <c r="T2217" s="7"/>
      <c r="U2217" s="7"/>
      <c r="V2217" s="7"/>
      <c r="W2217" s="7"/>
    </row>
    <row r="2218" spans="1:23" ht="15.75" customHeight="1">
      <c r="A2218" s="7"/>
      <c r="B2218" s="7"/>
      <c r="C2218" s="7"/>
      <c r="D2218" s="14"/>
      <c r="E2218" s="7"/>
      <c r="F2218" s="7"/>
      <c r="G2218" s="7"/>
      <c r="H2218" s="7"/>
      <c r="I2218" s="7"/>
      <c r="J2218" s="7"/>
      <c r="K2218" s="7"/>
      <c r="L2218" s="7"/>
      <c r="M2218" s="7"/>
      <c r="N2218" s="7"/>
      <c r="O2218" s="7"/>
      <c r="P2218" s="7"/>
      <c r="Q2218" s="7"/>
      <c r="R2218" s="7"/>
      <c r="S2218" s="7"/>
      <c r="T2218" s="7"/>
      <c r="U2218" s="7"/>
      <c r="V2218" s="7"/>
      <c r="W2218" s="7"/>
    </row>
    <row r="2219" spans="1:23" ht="15.75" customHeight="1">
      <c r="A2219" s="7"/>
      <c r="B2219" s="7"/>
      <c r="C2219" s="7"/>
      <c r="D2219" s="14"/>
      <c r="E2219" s="7"/>
      <c r="F2219" s="7"/>
      <c r="G2219" s="7"/>
      <c r="H2219" s="7"/>
      <c r="I2219" s="7"/>
      <c r="J2219" s="7"/>
      <c r="K2219" s="7"/>
      <c r="L2219" s="7"/>
      <c r="M2219" s="7"/>
      <c r="N2219" s="7"/>
      <c r="O2219" s="7"/>
      <c r="P2219" s="7"/>
      <c r="Q2219" s="7"/>
      <c r="R2219" s="7"/>
      <c r="S2219" s="7"/>
      <c r="T2219" s="7"/>
      <c r="U2219" s="7"/>
      <c r="V2219" s="7"/>
      <c r="W2219" s="7"/>
    </row>
    <row r="2220" spans="1:23" ht="15.75" customHeight="1">
      <c r="A2220" s="7"/>
      <c r="B2220" s="7"/>
      <c r="C2220" s="7"/>
      <c r="D2220" s="14"/>
      <c r="E2220" s="7"/>
      <c r="F2220" s="7"/>
      <c r="G2220" s="7"/>
      <c r="H2220" s="7"/>
      <c r="I2220" s="7"/>
      <c r="J2220" s="7"/>
      <c r="K2220" s="7"/>
      <c r="L2220" s="7"/>
      <c r="M2220" s="7"/>
      <c r="N2220" s="7"/>
      <c r="O2220" s="7"/>
      <c r="P2220" s="7"/>
      <c r="Q2220" s="7"/>
      <c r="R2220" s="7"/>
      <c r="S2220" s="7"/>
      <c r="T2220" s="7"/>
      <c r="U2220" s="7"/>
      <c r="V2220" s="7"/>
      <c r="W2220" s="7"/>
    </row>
    <row r="2221" spans="1:23" ht="15.75" customHeight="1">
      <c r="A2221" s="7"/>
      <c r="B2221" s="7"/>
      <c r="C2221" s="7"/>
      <c r="D2221" s="14"/>
      <c r="E2221" s="7"/>
      <c r="F2221" s="7"/>
      <c r="G2221" s="7"/>
      <c r="H2221" s="7"/>
      <c r="I2221" s="7"/>
      <c r="J2221" s="7"/>
      <c r="K2221" s="7"/>
      <c r="L2221" s="7"/>
      <c r="M2221" s="7"/>
      <c r="N2221" s="7"/>
      <c r="O2221" s="7"/>
      <c r="P2221" s="7"/>
      <c r="Q2221" s="7"/>
      <c r="R2221" s="7"/>
      <c r="S2221" s="7"/>
      <c r="T2221" s="7"/>
      <c r="U2221" s="7"/>
      <c r="V2221" s="7"/>
      <c r="W2221" s="7"/>
    </row>
    <row r="2222" spans="1:23" ht="15.75" customHeight="1">
      <c r="A2222" s="7"/>
      <c r="B2222" s="7"/>
      <c r="C2222" s="7"/>
      <c r="D2222" s="14"/>
      <c r="E2222" s="7"/>
      <c r="F2222" s="7"/>
      <c r="G2222" s="7"/>
      <c r="H2222" s="7"/>
      <c r="I2222" s="7"/>
      <c r="J2222" s="7"/>
      <c r="K2222" s="7"/>
      <c r="L2222" s="7"/>
      <c r="M2222" s="7"/>
      <c r="N2222" s="7"/>
      <c r="O2222" s="7"/>
      <c r="P2222" s="7"/>
      <c r="Q2222" s="7"/>
      <c r="R2222" s="7"/>
      <c r="S2222" s="7"/>
      <c r="T2222" s="7"/>
      <c r="U2222" s="7"/>
      <c r="V2222" s="7"/>
      <c r="W2222" s="7"/>
    </row>
    <row r="2223" spans="1:23" ht="15.75" customHeight="1">
      <c r="A2223" s="7"/>
      <c r="B2223" s="7"/>
      <c r="C2223" s="7"/>
      <c r="D2223" s="14"/>
      <c r="E2223" s="7"/>
      <c r="F2223" s="7"/>
      <c r="G2223" s="7"/>
      <c r="H2223" s="7"/>
      <c r="I2223" s="7"/>
      <c r="J2223" s="7"/>
      <c r="K2223" s="7"/>
      <c r="L2223" s="7"/>
      <c r="M2223" s="7"/>
      <c r="N2223" s="7"/>
      <c r="O2223" s="7"/>
      <c r="P2223" s="7"/>
      <c r="Q2223" s="7"/>
      <c r="R2223" s="7"/>
      <c r="S2223" s="7"/>
      <c r="T2223" s="7"/>
      <c r="U2223" s="7"/>
      <c r="V2223" s="7"/>
      <c r="W2223" s="7"/>
    </row>
    <row r="2224" spans="1:23" ht="15.75" customHeight="1">
      <c r="A2224" s="7"/>
      <c r="B2224" s="7"/>
      <c r="C2224" s="7"/>
      <c r="D2224" s="14"/>
      <c r="E2224" s="7"/>
      <c r="F2224" s="7"/>
      <c r="G2224" s="7"/>
      <c r="H2224" s="7"/>
      <c r="I2224" s="7"/>
      <c r="J2224" s="7"/>
      <c r="K2224" s="7"/>
      <c r="L2224" s="7"/>
      <c r="M2224" s="7"/>
      <c r="N2224" s="7"/>
      <c r="O2224" s="7"/>
      <c r="P2224" s="7"/>
      <c r="Q2224" s="7"/>
      <c r="R2224" s="7"/>
      <c r="S2224" s="7"/>
      <c r="T2224" s="7"/>
      <c r="U2224" s="7"/>
      <c r="V2224" s="7"/>
      <c r="W2224" s="7"/>
    </row>
    <row r="2225" spans="1:23" ht="15.75" customHeight="1">
      <c r="A2225" s="7"/>
      <c r="B2225" s="7"/>
      <c r="C2225" s="7"/>
      <c r="D2225" s="14"/>
      <c r="E2225" s="7"/>
      <c r="F2225" s="7"/>
      <c r="G2225" s="7"/>
      <c r="H2225" s="7"/>
      <c r="I2225" s="7"/>
      <c r="J2225" s="7"/>
      <c r="K2225" s="7"/>
      <c r="L2225" s="7"/>
      <c r="M2225" s="7"/>
      <c r="N2225" s="7"/>
      <c r="O2225" s="7"/>
      <c r="P2225" s="7"/>
      <c r="Q2225" s="7"/>
      <c r="R2225" s="7"/>
      <c r="S2225" s="7"/>
      <c r="T2225" s="7"/>
      <c r="U2225" s="7"/>
      <c r="V2225" s="7"/>
      <c r="W2225" s="7"/>
    </row>
    <row r="2226" spans="1:23" ht="15.75" customHeight="1">
      <c r="A2226" s="7"/>
      <c r="B2226" s="7"/>
      <c r="C2226" s="7"/>
      <c r="D2226" s="14"/>
      <c r="E2226" s="7"/>
      <c r="F2226" s="7"/>
      <c r="G2226" s="7"/>
      <c r="H2226" s="7"/>
      <c r="I2226" s="7"/>
      <c r="J2226" s="7"/>
      <c r="K2226" s="7"/>
      <c r="L2226" s="7"/>
      <c r="M2226" s="7"/>
      <c r="N2226" s="7"/>
      <c r="O2226" s="7"/>
      <c r="P2226" s="7"/>
      <c r="Q2226" s="7"/>
      <c r="R2226" s="7"/>
      <c r="S2226" s="7"/>
      <c r="T2226" s="7"/>
      <c r="U2226" s="7"/>
      <c r="V2226" s="7"/>
      <c r="W2226" s="7"/>
    </row>
    <row r="2227" spans="1:23" ht="15.75" customHeight="1">
      <c r="A2227" s="7"/>
      <c r="B2227" s="7"/>
      <c r="C2227" s="7"/>
      <c r="D2227" s="14"/>
      <c r="E2227" s="7"/>
      <c r="F2227" s="7"/>
      <c r="G2227" s="7"/>
      <c r="H2227" s="7"/>
      <c r="I2227" s="7"/>
      <c r="J2227" s="7"/>
      <c r="K2227" s="7"/>
      <c r="L2227" s="7"/>
      <c r="M2227" s="7"/>
      <c r="N2227" s="7"/>
      <c r="O2227" s="7"/>
      <c r="P2227" s="7"/>
      <c r="Q2227" s="7"/>
      <c r="R2227" s="7"/>
      <c r="S2227" s="7"/>
      <c r="T2227" s="7"/>
      <c r="U2227" s="7"/>
      <c r="V2227" s="7"/>
      <c r="W2227" s="7"/>
    </row>
    <row r="2228" spans="1:23" ht="15.75" customHeight="1">
      <c r="A2228" s="7"/>
      <c r="B2228" s="7"/>
      <c r="C2228" s="7"/>
      <c r="D2228" s="14"/>
      <c r="E2228" s="7"/>
      <c r="F2228" s="7"/>
      <c r="G2228" s="7"/>
      <c r="H2228" s="7"/>
      <c r="I2228" s="7"/>
      <c r="J2228" s="7"/>
      <c r="K2228" s="7"/>
      <c r="L2228" s="7"/>
      <c r="M2228" s="7"/>
      <c r="N2228" s="7"/>
      <c r="O2228" s="7"/>
      <c r="P2228" s="7"/>
      <c r="Q2228" s="7"/>
      <c r="R2228" s="7"/>
      <c r="S2228" s="7"/>
      <c r="T2228" s="7"/>
      <c r="U2228" s="7"/>
      <c r="V2228" s="7"/>
      <c r="W2228" s="7"/>
    </row>
    <row r="2229" spans="1:23" ht="15.75" customHeight="1">
      <c r="A2229" s="7"/>
      <c r="B2229" s="7"/>
      <c r="C2229" s="7"/>
      <c r="D2229" s="14"/>
      <c r="E2229" s="7"/>
      <c r="F2229" s="7"/>
      <c r="G2229" s="7"/>
      <c r="H2229" s="7"/>
      <c r="I2229" s="7"/>
      <c r="J2229" s="7"/>
      <c r="K2229" s="7"/>
      <c r="L2229" s="7"/>
      <c r="M2229" s="7"/>
      <c r="N2229" s="7"/>
      <c r="O2229" s="7"/>
      <c r="P2229" s="7"/>
      <c r="Q2229" s="7"/>
      <c r="R2229" s="7"/>
      <c r="S2229" s="7"/>
      <c r="T2229" s="7"/>
      <c r="U2229" s="7"/>
      <c r="V2229" s="7"/>
      <c r="W2229" s="7"/>
    </row>
    <row r="2230" spans="1:23" ht="15.75" customHeight="1">
      <c r="A2230" s="7"/>
      <c r="B2230" s="7"/>
      <c r="C2230" s="7"/>
      <c r="D2230" s="14"/>
      <c r="E2230" s="7"/>
      <c r="F2230" s="7"/>
      <c r="G2230" s="7"/>
      <c r="H2230" s="7"/>
      <c r="I2230" s="7"/>
      <c r="J2230" s="7"/>
      <c r="K2230" s="7"/>
      <c r="L2230" s="7"/>
      <c r="M2230" s="7"/>
      <c r="N2230" s="7"/>
      <c r="O2230" s="7"/>
      <c r="P2230" s="7"/>
      <c r="Q2230" s="7"/>
      <c r="R2230" s="7"/>
      <c r="S2230" s="7"/>
      <c r="T2230" s="7"/>
      <c r="U2230" s="7"/>
      <c r="V2230" s="7"/>
      <c r="W2230" s="7"/>
    </row>
    <row r="2231" spans="1:23" ht="15.75" customHeight="1">
      <c r="A2231" s="7"/>
      <c r="B2231" s="7"/>
      <c r="C2231" s="7"/>
      <c r="D2231" s="14"/>
      <c r="E2231" s="7"/>
      <c r="F2231" s="7"/>
      <c r="G2231" s="7"/>
      <c r="H2231" s="7"/>
      <c r="I2231" s="7"/>
      <c r="J2231" s="7"/>
      <c r="K2231" s="7"/>
      <c r="L2231" s="7"/>
      <c r="M2231" s="7"/>
      <c r="N2231" s="7"/>
      <c r="O2231" s="7"/>
      <c r="P2231" s="7"/>
      <c r="Q2231" s="7"/>
      <c r="R2231" s="7"/>
      <c r="S2231" s="7"/>
      <c r="T2231" s="7"/>
      <c r="U2231" s="7"/>
      <c r="V2231" s="7"/>
      <c r="W2231" s="7"/>
    </row>
    <row r="2232" spans="1:23" ht="15.75" customHeight="1">
      <c r="A2232" s="7"/>
      <c r="B2232" s="7"/>
      <c r="C2232" s="7"/>
      <c r="D2232" s="14"/>
      <c r="E2232" s="7"/>
      <c r="F2232" s="7"/>
      <c r="G2232" s="7"/>
      <c r="H2232" s="7"/>
      <c r="I2232" s="7"/>
      <c r="J2232" s="7"/>
      <c r="K2232" s="7"/>
      <c r="L2232" s="7"/>
      <c r="M2232" s="7"/>
      <c r="N2232" s="7"/>
      <c r="O2232" s="7"/>
      <c r="P2232" s="7"/>
      <c r="Q2232" s="7"/>
      <c r="R2232" s="7"/>
      <c r="S2232" s="7"/>
      <c r="T2232" s="7"/>
      <c r="U2232" s="7"/>
      <c r="V2232" s="7"/>
      <c r="W2232" s="7"/>
    </row>
    <row r="2233" spans="1:23" ht="15.75" customHeight="1">
      <c r="A2233" s="7"/>
      <c r="B2233" s="7"/>
      <c r="C2233" s="7"/>
      <c r="D2233" s="14"/>
      <c r="E2233" s="7"/>
      <c r="F2233" s="7"/>
      <c r="G2233" s="7"/>
      <c r="H2233" s="7"/>
      <c r="I2233" s="7"/>
      <c r="J2233" s="7"/>
      <c r="K2233" s="7"/>
      <c r="L2233" s="7"/>
      <c r="M2233" s="7"/>
      <c r="N2233" s="7"/>
      <c r="O2233" s="7"/>
      <c r="P2233" s="7"/>
      <c r="Q2233" s="7"/>
      <c r="R2233" s="7"/>
      <c r="S2233" s="7"/>
      <c r="T2233" s="7"/>
      <c r="U2233" s="7"/>
      <c r="V2233" s="7"/>
      <c r="W2233" s="7"/>
    </row>
    <row r="2234" spans="1:23" ht="15.75" customHeight="1">
      <c r="A2234" s="7"/>
      <c r="B2234" s="7"/>
      <c r="C2234" s="7"/>
      <c r="D2234" s="14"/>
      <c r="E2234" s="7"/>
      <c r="F2234" s="7"/>
      <c r="G2234" s="7"/>
      <c r="H2234" s="7"/>
      <c r="I2234" s="7"/>
      <c r="J2234" s="7"/>
      <c r="K2234" s="7"/>
      <c r="L2234" s="7"/>
      <c r="M2234" s="7"/>
      <c r="N2234" s="7"/>
      <c r="O2234" s="7"/>
      <c r="P2234" s="7"/>
      <c r="Q2234" s="7"/>
      <c r="R2234" s="7"/>
      <c r="S2234" s="7"/>
      <c r="T2234" s="7"/>
      <c r="U2234" s="7"/>
      <c r="V2234" s="7"/>
      <c r="W2234" s="7"/>
    </row>
    <row r="2235" spans="1:23" ht="15.75" customHeight="1">
      <c r="A2235" s="7"/>
      <c r="B2235" s="7"/>
      <c r="C2235" s="7"/>
      <c r="D2235" s="14"/>
      <c r="E2235" s="7"/>
      <c r="F2235" s="7"/>
      <c r="G2235" s="7"/>
      <c r="H2235" s="7"/>
      <c r="I2235" s="7"/>
      <c r="J2235" s="7"/>
      <c r="K2235" s="7"/>
      <c r="L2235" s="7"/>
      <c r="M2235" s="7"/>
      <c r="N2235" s="7"/>
      <c r="O2235" s="7"/>
      <c r="P2235" s="7"/>
      <c r="Q2235" s="7"/>
      <c r="R2235" s="7"/>
      <c r="S2235" s="7"/>
      <c r="T2235" s="7"/>
      <c r="U2235" s="7"/>
      <c r="V2235" s="7"/>
      <c r="W2235" s="7"/>
    </row>
    <row r="2236" spans="1:23" ht="15.75" customHeight="1">
      <c r="A2236" s="7"/>
      <c r="B2236" s="7"/>
      <c r="C2236" s="7"/>
      <c r="D2236" s="14"/>
      <c r="E2236" s="7"/>
      <c r="F2236" s="7"/>
      <c r="G2236" s="7"/>
      <c r="H2236" s="7"/>
      <c r="I2236" s="7"/>
      <c r="J2236" s="7"/>
      <c r="K2236" s="7"/>
      <c r="L2236" s="7"/>
      <c r="M2236" s="7"/>
      <c r="N2236" s="7"/>
      <c r="O2236" s="7"/>
      <c r="P2236" s="7"/>
      <c r="Q2236" s="7"/>
      <c r="R2236" s="7"/>
      <c r="S2236" s="7"/>
      <c r="T2236" s="7"/>
      <c r="U2236" s="7"/>
      <c r="V2236" s="7"/>
      <c r="W2236" s="7"/>
    </row>
    <row r="2237" spans="1:23" ht="15.75" customHeight="1">
      <c r="A2237" s="7"/>
      <c r="B2237" s="7"/>
      <c r="C2237" s="7"/>
      <c r="D2237" s="14"/>
      <c r="E2237" s="7"/>
      <c r="F2237" s="7"/>
      <c r="G2237" s="7"/>
      <c r="H2237" s="7"/>
      <c r="I2237" s="7"/>
      <c r="J2237" s="7"/>
      <c r="K2237" s="7"/>
      <c r="L2237" s="7"/>
      <c r="M2237" s="7"/>
      <c r="N2237" s="7"/>
      <c r="O2237" s="7"/>
      <c r="P2237" s="7"/>
      <c r="Q2237" s="7"/>
      <c r="R2237" s="7"/>
      <c r="S2237" s="7"/>
      <c r="T2237" s="7"/>
      <c r="U2237" s="7"/>
      <c r="V2237" s="7"/>
      <c r="W2237" s="7"/>
    </row>
    <row r="2238" spans="1:23" ht="15.75" customHeight="1">
      <c r="A2238" s="7"/>
      <c r="B2238" s="7"/>
      <c r="C2238" s="7"/>
      <c r="D2238" s="14"/>
      <c r="E2238" s="7"/>
      <c r="F2238" s="7"/>
      <c r="G2238" s="7"/>
      <c r="H2238" s="7"/>
      <c r="I2238" s="7"/>
      <c r="J2238" s="7"/>
      <c r="K2238" s="7"/>
      <c r="L2238" s="7"/>
      <c r="M2238" s="7"/>
      <c r="N2238" s="7"/>
      <c r="O2238" s="7"/>
      <c r="P2238" s="7"/>
      <c r="Q2238" s="7"/>
      <c r="R2238" s="7"/>
      <c r="S2238" s="7"/>
      <c r="T2238" s="7"/>
      <c r="U2238" s="7"/>
      <c r="V2238" s="7"/>
      <c r="W2238" s="7"/>
    </row>
    <row r="2239" spans="1:23" ht="15.75" customHeight="1">
      <c r="A2239" s="7"/>
      <c r="B2239" s="7"/>
      <c r="C2239" s="7"/>
      <c r="D2239" s="14"/>
      <c r="E2239" s="7"/>
      <c r="F2239" s="7"/>
      <c r="G2239" s="7"/>
      <c r="H2239" s="7"/>
      <c r="I2239" s="7"/>
      <c r="J2239" s="7"/>
      <c r="K2239" s="7"/>
      <c r="L2239" s="7"/>
      <c r="M2239" s="7"/>
      <c r="N2239" s="7"/>
      <c r="O2239" s="7"/>
      <c r="P2239" s="7"/>
      <c r="Q2239" s="7"/>
      <c r="R2239" s="7"/>
      <c r="S2239" s="7"/>
      <c r="T2239" s="7"/>
      <c r="U2239" s="7"/>
      <c r="V2239" s="7"/>
      <c r="W2239" s="7"/>
    </row>
    <row r="2240" spans="1:23" ht="15.75" customHeight="1">
      <c r="A2240" s="7"/>
      <c r="B2240" s="7"/>
      <c r="C2240" s="7"/>
      <c r="D2240" s="14"/>
      <c r="E2240" s="7"/>
      <c r="F2240" s="7"/>
      <c r="G2240" s="7"/>
      <c r="H2240" s="7"/>
      <c r="I2240" s="7"/>
      <c r="J2240" s="7"/>
      <c r="K2240" s="7"/>
      <c r="L2240" s="7"/>
      <c r="M2240" s="7"/>
      <c r="N2240" s="7"/>
      <c r="O2240" s="7"/>
      <c r="P2240" s="7"/>
      <c r="Q2240" s="7"/>
      <c r="R2240" s="7"/>
      <c r="S2240" s="7"/>
      <c r="T2240" s="7"/>
      <c r="U2240" s="7"/>
      <c r="V2240" s="7"/>
      <c r="W2240" s="7"/>
    </row>
    <row r="2241" spans="1:23" ht="15.75" customHeight="1">
      <c r="A2241" s="7"/>
      <c r="B2241" s="7"/>
      <c r="C2241" s="7"/>
      <c r="D2241" s="14"/>
      <c r="E2241" s="7"/>
      <c r="F2241" s="7"/>
      <c r="G2241" s="7"/>
      <c r="H2241" s="7"/>
      <c r="I2241" s="7"/>
      <c r="J2241" s="7"/>
      <c r="K2241" s="7"/>
      <c r="L2241" s="7"/>
      <c r="M2241" s="7"/>
      <c r="N2241" s="7"/>
      <c r="O2241" s="7"/>
      <c r="P2241" s="7"/>
      <c r="Q2241" s="7"/>
      <c r="R2241" s="7"/>
      <c r="S2241" s="7"/>
      <c r="T2241" s="7"/>
      <c r="U2241" s="7"/>
      <c r="V2241" s="7"/>
      <c r="W2241" s="7"/>
    </row>
    <row r="2242" spans="1:23" ht="15.75" customHeight="1">
      <c r="A2242" s="7"/>
      <c r="B2242" s="7"/>
      <c r="C2242" s="7"/>
      <c r="D2242" s="14"/>
      <c r="E2242" s="7"/>
      <c r="F2242" s="7"/>
      <c r="G2242" s="7"/>
      <c r="H2242" s="7"/>
      <c r="I2242" s="7"/>
      <c r="J2242" s="7"/>
      <c r="K2242" s="7"/>
      <c r="L2242" s="7"/>
      <c r="M2242" s="7"/>
      <c r="N2242" s="7"/>
      <c r="O2242" s="7"/>
      <c r="P2242" s="7"/>
      <c r="Q2242" s="7"/>
      <c r="R2242" s="7"/>
      <c r="S2242" s="7"/>
      <c r="T2242" s="7"/>
      <c r="U2242" s="7"/>
      <c r="V2242" s="7"/>
      <c r="W2242" s="7"/>
    </row>
    <row r="2243" spans="1:23" ht="15.75" customHeight="1">
      <c r="A2243" s="7"/>
      <c r="B2243" s="7"/>
      <c r="C2243" s="7"/>
      <c r="D2243" s="14"/>
      <c r="E2243" s="7"/>
      <c r="F2243" s="7"/>
      <c r="G2243" s="7"/>
      <c r="H2243" s="7"/>
      <c r="I2243" s="7"/>
      <c r="J2243" s="7"/>
      <c r="K2243" s="7"/>
      <c r="L2243" s="7"/>
      <c r="M2243" s="7"/>
      <c r="N2243" s="7"/>
      <c r="O2243" s="7"/>
      <c r="P2243" s="7"/>
      <c r="Q2243" s="7"/>
      <c r="R2243" s="7"/>
      <c r="S2243" s="7"/>
      <c r="T2243" s="7"/>
      <c r="U2243" s="7"/>
      <c r="V2243" s="7"/>
      <c r="W2243" s="7"/>
    </row>
    <row r="2244" spans="1:23" ht="15.75" customHeight="1">
      <c r="A2244" s="7"/>
      <c r="B2244" s="7"/>
      <c r="C2244" s="7"/>
      <c r="D2244" s="14"/>
      <c r="E2244" s="7"/>
      <c r="F2244" s="7"/>
      <c r="G2244" s="7"/>
      <c r="H2244" s="7"/>
      <c r="I2244" s="7"/>
      <c r="J2244" s="7"/>
      <c r="K2244" s="7"/>
      <c r="L2244" s="7"/>
      <c r="M2244" s="7"/>
      <c r="N2244" s="7"/>
      <c r="O2244" s="7"/>
      <c r="P2244" s="7"/>
      <c r="Q2244" s="7"/>
      <c r="R2244" s="7"/>
      <c r="S2244" s="7"/>
      <c r="T2244" s="7"/>
      <c r="U2244" s="7"/>
      <c r="V2244" s="7"/>
      <c r="W2244" s="7"/>
    </row>
    <row r="2245" spans="1:23" ht="15.75" customHeight="1">
      <c r="A2245" s="7"/>
      <c r="B2245" s="7"/>
      <c r="C2245" s="7"/>
      <c r="D2245" s="14"/>
      <c r="E2245" s="7"/>
      <c r="F2245" s="7"/>
      <c r="G2245" s="7"/>
      <c r="H2245" s="7"/>
      <c r="I2245" s="7"/>
      <c r="J2245" s="7"/>
      <c r="K2245" s="7"/>
      <c r="L2245" s="7"/>
      <c r="M2245" s="7"/>
      <c r="N2245" s="7"/>
      <c r="O2245" s="7"/>
      <c r="P2245" s="7"/>
      <c r="Q2245" s="7"/>
      <c r="R2245" s="7"/>
      <c r="S2245" s="7"/>
      <c r="T2245" s="7"/>
      <c r="U2245" s="7"/>
      <c r="V2245" s="7"/>
      <c r="W2245" s="7"/>
    </row>
    <row r="2246" spans="1:23" ht="15.75" customHeight="1">
      <c r="A2246" s="7"/>
      <c r="B2246" s="7"/>
      <c r="C2246" s="7"/>
      <c r="D2246" s="14"/>
      <c r="E2246" s="7"/>
      <c r="F2246" s="7"/>
      <c r="G2246" s="7"/>
      <c r="H2246" s="7"/>
      <c r="I2246" s="7"/>
      <c r="J2246" s="7"/>
      <c r="K2246" s="7"/>
      <c r="L2246" s="7"/>
      <c r="M2246" s="7"/>
      <c r="N2246" s="7"/>
      <c r="O2246" s="7"/>
      <c r="P2246" s="7"/>
      <c r="Q2246" s="7"/>
      <c r="R2246" s="7"/>
      <c r="S2246" s="7"/>
      <c r="T2246" s="7"/>
      <c r="U2246" s="7"/>
      <c r="V2246" s="7"/>
      <c r="W2246" s="7"/>
    </row>
    <row r="2247" spans="1:23" ht="15.75" customHeight="1">
      <c r="A2247" s="7"/>
      <c r="B2247" s="7"/>
      <c r="C2247" s="7"/>
      <c r="D2247" s="14"/>
      <c r="E2247" s="7"/>
      <c r="F2247" s="7"/>
      <c r="G2247" s="7"/>
      <c r="H2247" s="7"/>
      <c r="I2247" s="7"/>
      <c r="J2247" s="7"/>
      <c r="K2247" s="7"/>
      <c r="L2247" s="7"/>
      <c r="M2247" s="7"/>
      <c r="N2247" s="7"/>
      <c r="O2247" s="7"/>
      <c r="P2247" s="7"/>
      <c r="Q2247" s="7"/>
      <c r="R2247" s="7"/>
      <c r="S2247" s="7"/>
      <c r="T2247" s="7"/>
      <c r="U2247" s="7"/>
      <c r="V2247" s="7"/>
      <c r="W2247" s="7"/>
    </row>
    <row r="2248" spans="1:23" ht="15.75" customHeight="1">
      <c r="A2248" s="7"/>
      <c r="B2248" s="7"/>
      <c r="C2248" s="7"/>
      <c r="D2248" s="14"/>
      <c r="E2248" s="7"/>
      <c r="F2248" s="7"/>
      <c r="G2248" s="7"/>
      <c r="H2248" s="7"/>
      <c r="I2248" s="7"/>
      <c r="J2248" s="7"/>
      <c r="K2248" s="7"/>
      <c r="L2248" s="7"/>
      <c r="M2248" s="7"/>
      <c r="N2248" s="7"/>
      <c r="O2248" s="7"/>
      <c r="P2248" s="7"/>
      <c r="Q2248" s="7"/>
      <c r="R2248" s="7"/>
      <c r="S2248" s="7"/>
      <c r="T2248" s="7"/>
      <c r="U2248" s="7"/>
      <c r="V2248" s="7"/>
      <c r="W2248" s="7"/>
    </row>
    <row r="2249" spans="1:23" ht="15.75" customHeight="1">
      <c r="A2249" s="7"/>
      <c r="B2249" s="7"/>
      <c r="C2249" s="7"/>
      <c r="D2249" s="14"/>
      <c r="E2249" s="7"/>
      <c r="F2249" s="7"/>
      <c r="G2249" s="7"/>
      <c r="H2249" s="7"/>
      <c r="I2249" s="7"/>
      <c r="J2249" s="7"/>
      <c r="K2249" s="7"/>
      <c r="L2249" s="7"/>
      <c r="M2249" s="7"/>
      <c r="N2249" s="7"/>
      <c r="O2249" s="7"/>
      <c r="P2249" s="7"/>
      <c r="Q2249" s="7"/>
      <c r="R2249" s="7"/>
      <c r="S2249" s="7"/>
      <c r="T2249" s="7"/>
      <c r="U2249" s="7"/>
      <c r="V2249" s="7"/>
      <c r="W2249" s="7"/>
    </row>
    <row r="2250" spans="1:23" ht="15.75" customHeight="1">
      <c r="A2250" s="7"/>
      <c r="B2250" s="7"/>
      <c r="C2250" s="7"/>
      <c r="D2250" s="14"/>
      <c r="E2250" s="7"/>
      <c r="F2250" s="7"/>
      <c r="G2250" s="7"/>
      <c r="H2250" s="7"/>
      <c r="I2250" s="7"/>
      <c r="J2250" s="7"/>
      <c r="K2250" s="7"/>
      <c r="L2250" s="7"/>
      <c r="M2250" s="7"/>
      <c r="N2250" s="7"/>
      <c r="O2250" s="7"/>
      <c r="P2250" s="7"/>
      <c r="Q2250" s="7"/>
      <c r="R2250" s="7"/>
      <c r="S2250" s="7"/>
      <c r="T2250" s="7"/>
      <c r="U2250" s="7"/>
      <c r="V2250" s="7"/>
      <c r="W2250" s="7"/>
    </row>
    <row r="2251" spans="1:23" ht="15.75" customHeight="1">
      <c r="A2251" s="7"/>
      <c r="B2251" s="7"/>
      <c r="C2251" s="7"/>
      <c r="D2251" s="14"/>
      <c r="E2251" s="7"/>
      <c r="F2251" s="7"/>
      <c r="G2251" s="7"/>
      <c r="H2251" s="7"/>
      <c r="I2251" s="7"/>
      <c r="J2251" s="7"/>
      <c r="K2251" s="7"/>
      <c r="L2251" s="7"/>
      <c r="M2251" s="7"/>
      <c r="N2251" s="7"/>
      <c r="O2251" s="7"/>
      <c r="P2251" s="7"/>
      <c r="Q2251" s="7"/>
      <c r="R2251" s="7"/>
      <c r="S2251" s="7"/>
      <c r="T2251" s="7"/>
      <c r="U2251" s="7"/>
      <c r="V2251" s="7"/>
      <c r="W2251" s="7"/>
    </row>
    <row r="2252" spans="1:23" ht="15.75" customHeight="1">
      <c r="A2252" s="7"/>
      <c r="B2252" s="7"/>
      <c r="C2252" s="7"/>
      <c r="D2252" s="14"/>
      <c r="E2252" s="7"/>
      <c r="F2252" s="7"/>
      <c r="G2252" s="7"/>
      <c r="H2252" s="7"/>
      <c r="I2252" s="7"/>
      <c r="J2252" s="7"/>
      <c r="K2252" s="7"/>
      <c r="L2252" s="7"/>
      <c r="M2252" s="7"/>
      <c r="N2252" s="7"/>
      <c r="O2252" s="7"/>
      <c r="P2252" s="7"/>
      <c r="Q2252" s="7"/>
      <c r="R2252" s="7"/>
      <c r="S2252" s="7"/>
      <c r="T2252" s="7"/>
      <c r="U2252" s="7"/>
      <c r="V2252" s="7"/>
      <c r="W2252" s="7"/>
    </row>
    <row r="2253" spans="1:23" ht="15.75" customHeight="1">
      <c r="A2253" s="7"/>
      <c r="B2253" s="7"/>
      <c r="C2253" s="7"/>
      <c r="D2253" s="14"/>
      <c r="E2253" s="7"/>
      <c r="F2253" s="7"/>
      <c r="G2253" s="7"/>
      <c r="H2253" s="7"/>
      <c r="I2253" s="7"/>
      <c r="J2253" s="7"/>
      <c r="K2253" s="7"/>
      <c r="L2253" s="7"/>
      <c r="M2253" s="7"/>
      <c r="N2253" s="7"/>
      <c r="O2253" s="7"/>
      <c r="P2253" s="7"/>
      <c r="Q2253" s="7"/>
      <c r="R2253" s="7"/>
      <c r="S2253" s="7"/>
      <c r="T2253" s="7"/>
      <c r="U2253" s="7"/>
      <c r="V2253" s="7"/>
      <c r="W2253" s="7"/>
    </row>
    <row r="2254" spans="1:23" ht="15.75" customHeight="1">
      <c r="A2254" s="7"/>
      <c r="B2254" s="7"/>
      <c r="C2254" s="7"/>
      <c r="D2254" s="14"/>
      <c r="E2254" s="7"/>
      <c r="F2254" s="7"/>
      <c r="G2254" s="7"/>
      <c r="H2254" s="7"/>
      <c r="I2254" s="7"/>
      <c r="J2254" s="7"/>
      <c r="K2254" s="7"/>
      <c r="L2254" s="7"/>
      <c r="M2254" s="7"/>
      <c r="N2254" s="7"/>
      <c r="O2254" s="7"/>
      <c r="P2254" s="7"/>
      <c r="Q2254" s="7"/>
      <c r="R2254" s="7"/>
      <c r="S2254" s="7"/>
      <c r="T2254" s="7"/>
      <c r="U2254" s="7"/>
      <c r="V2254" s="7"/>
      <c r="W2254" s="7"/>
    </row>
    <row r="2255" spans="1:23" ht="15.75" customHeight="1">
      <c r="A2255" s="7"/>
      <c r="B2255" s="7"/>
      <c r="C2255" s="7"/>
      <c r="D2255" s="14"/>
      <c r="E2255" s="7"/>
      <c r="F2255" s="7"/>
      <c r="G2255" s="7"/>
      <c r="H2255" s="7"/>
      <c r="I2255" s="7"/>
      <c r="J2255" s="7"/>
      <c r="K2255" s="7"/>
      <c r="L2255" s="7"/>
      <c r="M2255" s="7"/>
      <c r="N2255" s="7"/>
      <c r="O2255" s="7"/>
      <c r="P2255" s="7"/>
      <c r="Q2255" s="7"/>
      <c r="R2255" s="7"/>
      <c r="S2255" s="7"/>
      <c r="T2255" s="7"/>
      <c r="U2255" s="7"/>
      <c r="V2255" s="7"/>
      <c r="W2255" s="7"/>
    </row>
    <row r="2256" spans="1:23" ht="15.75" customHeight="1">
      <c r="A2256" s="7"/>
      <c r="B2256" s="7"/>
      <c r="C2256" s="7"/>
      <c r="D2256" s="14"/>
      <c r="E2256" s="7"/>
      <c r="F2256" s="7"/>
      <c r="G2256" s="7"/>
      <c r="H2256" s="7"/>
      <c r="I2256" s="7"/>
      <c r="J2256" s="7"/>
      <c r="K2256" s="7"/>
      <c r="L2256" s="7"/>
      <c r="M2256" s="7"/>
      <c r="N2256" s="7"/>
      <c r="O2256" s="7"/>
      <c r="P2256" s="7"/>
      <c r="Q2256" s="7"/>
      <c r="R2256" s="7"/>
      <c r="S2256" s="7"/>
      <c r="T2256" s="7"/>
      <c r="U2256" s="7"/>
      <c r="V2256" s="7"/>
      <c r="W2256" s="7"/>
    </row>
    <row r="2257" spans="1:23" ht="15.75" customHeight="1">
      <c r="A2257" s="7"/>
      <c r="B2257" s="7"/>
      <c r="C2257" s="7"/>
      <c r="D2257" s="14"/>
      <c r="E2257" s="7"/>
      <c r="F2257" s="7"/>
      <c r="G2257" s="7"/>
      <c r="H2257" s="7"/>
      <c r="I2257" s="7"/>
      <c r="J2257" s="7"/>
      <c r="K2257" s="7"/>
      <c r="L2257" s="7"/>
      <c r="M2257" s="7"/>
      <c r="N2257" s="7"/>
      <c r="O2257" s="7"/>
      <c r="P2257" s="7"/>
      <c r="Q2257" s="7"/>
      <c r="R2257" s="7"/>
      <c r="S2257" s="7"/>
      <c r="T2257" s="7"/>
      <c r="U2257" s="7"/>
      <c r="V2257" s="7"/>
      <c r="W2257" s="7"/>
    </row>
    <row r="2258" spans="1:23" ht="15.75" customHeight="1">
      <c r="A2258" s="7"/>
      <c r="B2258" s="7"/>
      <c r="C2258" s="7"/>
      <c r="D2258" s="14"/>
      <c r="E2258" s="7"/>
      <c r="F2258" s="7"/>
      <c r="G2258" s="7"/>
      <c r="H2258" s="7"/>
      <c r="I2258" s="7"/>
      <c r="J2258" s="7"/>
      <c r="K2258" s="7"/>
      <c r="L2258" s="7"/>
      <c r="M2258" s="7"/>
      <c r="N2258" s="7"/>
      <c r="O2258" s="7"/>
      <c r="P2258" s="7"/>
      <c r="Q2258" s="7"/>
      <c r="R2258" s="7"/>
      <c r="S2258" s="7"/>
      <c r="T2258" s="7"/>
      <c r="U2258" s="7"/>
      <c r="V2258" s="7"/>
      <c r="W2258" s="7"/>
    </row>
    <row r="2259" spans="1:23" ht="15.75" customHeight="1">
      <c r="A2259" s="7"/>
      <c r="B2259" s="7"/>
      <c r="C2259" s="7"/>
      <c r="D2259" s="14"/>
      <c r="E2259" s="7"/>
      <c r="F2259" s="7"/>
      <c r="G2259" s="7"/>
      <c r="H2259" s="7"/>
      <c r="I2259" s="7"/>
      <c r="J2259" s="7"/>
      <c r="K2259" s="7"/>
      <c r="L2259" s="7"/>
      <c r="M2259" s="7"/>
      <c r="N2259" s="7"/>
      <c r="O2259" s="7"/>
      <c r="P2259" s="7"/>
      <c r="Q2259" s="7"/>
      <c r="R2259" s="7"/>
      <c r="S2259" s="7"/>
      <c r="T2259" s="7"/>
      <c r="U2259" s="7"/>
      <c r="V2259" s="7"/>
      <c r="W2259" s="7"/>
    </row>
    <row r="2260" spans="1:23" ht="15.75" customHeight="1">
      <c r="A2260" s="7"/>
      <c r="B2260" s="7"/>
      <c r="C2260" s="7"/>
      <c r="D2260" s="14"/>
      <c r="E2260" s="7"/>
      <c r="F2260" s="7"/>
      <c r="G2260" s="7"/>
      <c r="H2260" s="7"/>
      <c r="I2260" s="7"/>
      <c r="J2260" s="7"/>
      <c r="K2260" s="7"/>
      <c r="L2260" s="7"/>
      <c r="M2260" s="7"/>
      <c r="N2260" s="7"/>
      <c r="O2260" s="7"/>
      <c r="P2260" s="7"/>
      <c r="Q2260" s="7"/>
      <c r="R2260" s="7"/>
      <c r="S2260" s="7"/>
      <c r="T2260" s="7"/>
      <c r="U2260" s="7"/>
      <c r="V2260" s="7"/>
      <c r="W2260" s="7"/>
    </row>
    <row r="2261" spans="1:23" ht="15.75" customHeight="1">
      <c r="A2261" s="7"/>
      <c r="B2261" s="7"/>
      <c r="C2261" s="7"/>
      <c r="D2261" s="14"/>
      <c r="E2261" s="7"/>
      <c r="F2261" s="7"/>
      <c r="G2261" s="7"/>
      <c r="H2261" s="7"/>
      <c r="I2261" s="7"/>
      <c r="J2261" s="7"/>
      <c r="K2261" s="7"/>
      <c r="L2261" s="7"/>
      <c r="M2261" s="7"/>
      <c r="N2261" s="7"/>
      <c r="O2261" s="7"/>
      <c r="P2261" s="7"/>
      <c r="Q2261" s="7"/>
      <c r="R2261" s="7"/>
      <c r="S2261" s="7"/>
      <c r="T2261" s="7"/>
      <c r="U2261" s="7"/>
      <c r="V2261" s="7"/>
      <c r="W2261" s="7"/>
    </row>
    <row r="2262" spans="1:23" ht="15.75" customHeight="1">
      <c r="A2262" s="7"/>
      <c r="B2262" s="7"/>
      <c r="C2262" s="7"/>
      <c r="D2262" s="14"/>
      <c r="E2262" s="7"/>
      <c r="F2262" s="7"/>
      <c r="G2262" s="7"/>
      <c r="H2262" s="7"/>
      <c r="I2262" s="7"/>
      <c r="J2262" s="7"/>
      <c r="K2262" s="7"/>
      <c r="L2262" s="7"/>
      <c r="M2262" s="7"/>
      <c r="N2262" s="7"/>
      <c r="O2262" s="7"/>
      <c r="P2262" s="7"/>
      <c r="Q2262" s="7"/>
      <c r="R2262" s="7"/>
      <c r="S2262" s="7"/>
      <c r="T2262" s="7"/>
      <c r="U2262" s="7"/>
      <c r="V2262" s="7"/>
      <c r="W2262" s="7"/>
    </row>
    <row r="2263" spans="1:23" ht="15.75" customHeight="1">
      <c r="A2263" s="7"/>
      <c r="B2263" s="7"/>
      <c r="C2263" s="7"/>
      <c r="D2263" s="14"/>
      <c r="E2263" s="7"/>
      <c r="F2263" s="7"/>
      <c r="G2263" s="7"/>
      <c r="H2263" s="7"/>
      <c r="I2263" s="7"/>
      <c r="J2263" s="7"/>
      <c r="K2263" s="7"/>
      <c r="L2263" s="7"/>
      <c r="M2263" s="7"/>
      <c r="N2263" s="7"/>
      <c r="O2263" s="7"/>
      <c r="P2263" s="7"/>
      <c r="Q2263" s="7"/>
      <c r="R2263" s="7"/>
      <c r="S2263" s="7"/>
      <c r="T2263" s="7"/>
      <c r="U2263" s="7"/>
      <c r="V2263" s="7"/>
      <c r="W2263" s="7"/>
    </row>
    <row r="2264" spans="1:23" ht="15.75" customHeight="1">
      <c r="A2264" s="7"/>
      <c r="B2264" s="7"/>
      <c r="C2264" s="7"/>
      <c r="D2264" s="14"/>
      <c r="E2264" s="7"/>
      <c r="F2264" s="7"/>
      <c r="G2264" s="7"/>
      <c r="H2264" s="7"/>
      <c r="I2264" s="7"/>
      <c r="J2264" s="7"/>
      <c r="K2264" s="7"/>
      <c r="L2264" s="7"/>
      <c r="M2264" s="7"/>
      <c r="N2264" s="7"/>
      <c r="O2264" s="7"/>
      <c r="P2264" s="7"/>
      <c r="Q2264" s="7"/>
      <c r="R2264" s="7"/>
      <c r="S2264" s="7"/>
      <c r="T2264" s="7"/>
      <c r="U2264" s="7"/>
      <c r="V2264" s="7"/>
      <c r="W2264" s="7"/>
    </row>
    <row r="2265" spans="1:23" ht="15.75" customHeight="1">
      <c r="A2265" s="7"/>
      <c r="B2265" s="7"/>
      <c r="C2265" s="7"/>
      <c r="D2265" s="14"/>
      <c r="E2265" s="7"/>
      <c r="F2265" s="7"/>
      <c r="G2265" s="7"/>
      <c r="H2265" s="7"/>
      <c r="I2265" s="7"/>
      <c r="J2265" s="7"/>
      <c r="K2265" s="7"/>
      <c r="L2265" s="7"/>
      <c r="M2265" s="7"/>
      <c r="N2265" s="7"/>
      <c r="O2265" s="7"/>
      <c r="P2265" s="7"/>
      <c r="Q2265" s="7"/>
      <c r="R2265" s="7"/>
      <c r="S2265" s="7"/>
      <c r="T2265" s="7"/>
      <c r="U2265" s="7"/>
      <c r="V2265" s="7"/>
      <c r="W2265" s="7"/>
    </row>
    <row r="2266" spans="1:23" ht="15.75" customHeight="1">
      <c r="A2266" s="7"/>
      <c r="B2266" s="7"/>
      <c r="C2266" s="7"/>
      <c r="D2266" s="14"/>
      <c r="E2266" s="7"/>
      <c r="F2266" s="7"/>
      <c r="G2266" s="7"/>
      <c r="H2266" s="7"/>
      <c r="I2266" s="7"/>
      <c r="J2266" s="7"/>
      <c r="K2266" s="7"/>
      <c r="L2266" s="7"/>
      <c r="M2266" s="7"/>
      <c r="N2266" s="7"/>
      <c r="O2266" s="7"/>
      <c r="P2266" s="7"/>
      <c r="Q2266" s="7"/>
      <c r="R2266" s="7"/>
      <c r="S2266" s="7"/>
      <c r="T2266" s="7"/>
      <c r="U2266" s="7"/>
      <c r="V2266" s="7"/>
      <c r="W2266" s="7"/>
    </row>
    <row r="2267" spans="1:23" ht="15.75" customHeight="1">
      <c r="A2267" s="7"/>
      <c r="B2267" s="7"/>
      <c r="C2267" s="7"/>
      <c r="D2267" s="14"/>
      <c r="E2267" s="7"/>
      <c r="F2267" s="7"/>
      <c r="G2267" s="7"/>
      <c r="H2267" s="7"/>
      <c r="I2267" s="7"/>
      <c r="J2267" s="7"/>
      <c r="K2267" s="7"/>
      <c r="L2267" s="7"/>
      <c r="M2267" s="7"/>
      <c r="N2267" s="7"/>
      <c r="O2267" s="7"/>
      <c r="P2267" s="7"/>
      <c r="Q2267" s="7"/>
      <c r="R2267" s="7"/>
      <c r="S2267" s="7"/>
      <c r="T2267" s="7"/>
      <c r="U2267" s="7"/>
      <c r="V2267" s="7"/>
      <c r="W2267" s="7"/>
    </row>
    <row r="2268" spans="1:23" ht="15.75" customHeight="1">
      <c r="A2268" s="7"/>
      <c r="B2268" s="7"/>
      <c r="C2268" s="7"/>
      <c r="D2268" s="14"/>
      <c r="E2268" s="7"/>
      <c r="F2268" s="7"/>
      <c r="G2268" s="7"/>
      <c r="H2268" s="7"/>
      <c r="I2268" s="7"/>
      <c r="J2268" s="7"/>
      <c r="K2268" s="7"/>
      <c r="L2268" s="7"/>
      <c r="M2268" s="7"/>
      <c r="N2268" s="7"/>
      <c r="O2268" s="7"/>
      <c r="P2268" s="7"/>
      <c r="Q2268" s="7"/>
      <c r="R2268" s="7"/>
      <c r="S2268" s="7"/>
      <c r="T2268" s="7"/>
      <c r="U2268" s="7"/>
      <c r="V2268" s="7"/>
      <c r="W2268" s="7"/>
    </row>
    <row r="2269" spans="1:23" ht="15.75" customHeight="1">
      <c r="A2269" s="7"/>
      <c r="B2269" s="7"/>
      <c r="C2269" s="7"/>
      <c r="D2269" s="14"/>
      <c r="E2269" s="7"/>
      <c r="F2269" s="7"/>
      <c r="G2269" s="7"/>
      <c r="H2269" s="7"/>
      <c r="I2269" s="7"/>
      <c r="J2269" s="7"/>
      <c r="K2269" s="7"/>
      <c r="L2269" s="7"/>
      <c r="M2269" s="7"/>
      <c r="N2269" s="7"/>
      <c r="O2269" s="7"/>
      <c r="P2269" s="7"/>
      <c r="Q2269" s="7"/>
      <c r="R2269" s="7"/>
      <c r="S2269" s="7"/>
      <c r="T2269" s="7"/>
      <c r="U2269" s="7"/>
      <c r="V2269" s="7"/>
      <c r="W2269" s="7"/>
    </row>
    <row r="2270" spans="1:23" ht="15.75" customHeight="1">
      <c r="A2270" s="7"/>
      <c r="B2270" s="7"/>
      <c r="C2270" s="7"/>
      <c r="D2270" s="14"/>
      <c r="E2270" s="7"/>
      <c r="F2270" s="7"/>
      <c r="G2270" s="7"/>
      <c r="H2270" s="7"/>
      <c r="I2270" s="7"/>
      <c r="J2270" s="7"/>
      <c r="K2270" s="7"/>
      <c r="L2270" s="7"/>
      <c r="M2270" s="7"/>
      <c r="N2270" s="7"/>
      <c r="O2270" s="7"/>
      <c r="P2270" s="7"/>
      <c r="Q2270" s="7"/>
      <c r="R2270" s="7"/>
      <c r="S2270" s="7"/>
      <c r="T2270" s="7"/>
      <c r="U2270" s="7"/>
      <c r="V2270" s="7"/>
      <c r="W2270" s="7"/>
    </row>
    <row r="2271" spans="1:23" ht="15.75" customHeight="1">
      <c r="A2271" s="7"/>
      <c r="B2271" s="7"/>
      <c r="C2271" s="7"/>
      <c r="D2271" s="14"/>
      <c r="E2271" s="7"/>
      <c r="F2271" s="7"/>
      <c r="G2271" s="7"/>
      <c r="H2271" s="7"/>
      <c r="I2271" s="7"/>
      <c r="J2271" s="7"/>
      <c r="K2271" s="7"/>
      <c r="L2271" s="7"/>
      <c r="M2271" s="7"/>
      <c r="N2271" s="7"/>
      <c r="O2271" s="7"/>
      <c r="P2271" s="7"/>
      <c r="Q2271" s="7"/>
      <c r="R2271" s="7"/>
      <c r="S2271" s="7"/>
      <c r="T2271" s="7"/>
      <c r="U2271" s="7"/>
      <c r="V2271" s="7"/>
      <c r="W2271" s="7"/>
    </row>
    <row r="2272" spans="1:23" ht="15.75" customHeight="1">
      <c r="A2272" s="7"/>
      <c r="B2272" s="7"/>
      <c r="C2272" s="7"/>
      <c r="D2272" s="14"/>
      <c r="E2272" s="7"/>
      <c r="F2272" s="7"/>
      <c r="G2272" s="7"/>
      <c r="H2272" s="7"/>
      <c r="I2272" s="7"/>
      <c r="J2272" s="7"/>
      <c r="K2272" s="7"/>
      <c r="L2272" s="7"/>
      <c r="M2272" s="7"/>
      <c r="N2272" s="7"/>
      <c r="O2272" s="7"/>
      <c r="P2272" s="7"/>
      <c r="Q2272" s="7"/>
      <c r="R2272" s="7"/>
      <c r="S2272" s="7"/>
      <c r="T2272" s="7"/>
      <c r="U2272" s="7"/>
      <c r="V2272" s="7"/>
      <c r="W2272" s="7"/>
    </row>
    <row r="2273" spans="1:23" ht="15.75" customHeight="1">
      <c r="A2273" s="7"/>
      <c r="B2273" s="7"/>
      <c r="C2273" s="7"/>
      <c r="D2273" s="14"/>
      <c r="E2273" s="7"/>
      <c r="F2273" s="7"/>
      <c r="G2273" s="7"/>
      <c r="H2273" s="7"/>
      <c r="I2273" s="7"/>
      <c r="J2273" s="7"/>
      <c r="K2273" s="7"/>
      <c r="L2273" s="7"/>
      <c r="M2273" s="7"/>
      <c r="N2273" s="7"/>
      <c r="O2273" s="7"/>
      <c r="P2273" s="7"/>
      <c r="Q2273" s="7"/>
      <c r="R2273" s="7"/>
      <c r="S2273" s="7"/>
      <c r="T2273" s="7"/>
      <c r="U2273" s="7"/>
      <c r="V2273" s="7"/>
      <c r="W2273" s="7"/>
    </row>
    <row r="2274" spans="1:23" ht="15.75" customHeight="1">
      <c r="A2274" s="7"/>
      <c r="B2274" s="7"/>
      <c r="C2274" s="7"/>
      <c r="D2274" s="14"/>
      <c r="E2274" s="7"/>
      <c r="F2274" s="7"/>
      <c r="G2274" s="7"/>
      <c r="H2274" s="7"/>
      <c r="I2274" s="7"/>
      <c r="J2274" s="7"/>
      <c r="K2274" s="7"/>
      <c r="L2274" s="7"/>
      <c r="M2274" s="7"/>
      <c r="N2274" s="7"/>
      <c r="O2274" s="7"/>
      <c r="P2274" s="7"/>
      <c r="Q2274" s="7"/>
      <c r="R2274" s="7"/>
      <c r="S2274" s="7"/>
      <c r="T2274" s="7"/>
      <c r="U2274" s="7"/>
      <c r="V2274" s="7"/>
      <c r="W2274" s="7"/>
    </row>
    <row r="2275" spans="1:23" ht="15.75" customHeight="1">
      <c r="A2275" s="7"/>
      <c r="B2275" s="7"/>
      <c r="C2275" s="7"/>
      <c r="D2275" s="14"/>
      <c r="E2275" s="7"/>
      <c r="F2275" s="7"/>
      <c r="G2275" s="7"/>
      <c r="H2275" s="7"/>
      <c r="I2275" s="7"/>
      <c r="J2275" s="7"/>
      <c r="K2275" s="7"/>
      <c r="L2275" s="7"/>
      <c r="M2275" s="7"/>
      <c r="N2275" s="7"/>
      <c r="O2275" s="7"/>
      <c r="P2275" s="7"/>
      <c r="Q2275" s="7"/>
      <c r="R2275" s="7"/>
      <c r="S2275" s="7"/>
      <c r="T2275" s="7"/>
      <c r="U2275" s="7"/>
      <c r="V2275" s="7"/>
      <c r="W2275" s="7"/>
    </row>
    <row r="2276" spans="1:23" ht="15.75" customHeight="1">
      <c r="A2276" s="7"/>
      <c r="B2276" s="7"/>
      <c r="C2276" s="7"/>
      <c r="D2276" s="14"/>
      <c r="E2276" s="7"/>
      <c r="F2276" s="7"/>
      <c r="G2276" s="7"/>
      <c r="H2276" s="7"/>
      <c r="I2276" s="7"/>
      <c r="J2276" s="7"/>
      <c r="K2276" s="7"/>
      <c r="L2276" s="7"/>
      <c r="M2276" s="7"/>
      <c r="N2276" s="7"/>
      <c r="O2276" s="7"/>
      <c r="P2276" s="7"/>
      <c r="Q2276" s="7"/>
      <c r="R2276" s="7"/>
      <c r="S2276" s="7"/>
      <c r="T2276" s="7"/>
      <c r="U2276" s="7"/>
      <c r="V2276" s="7"/>
      <c r="W2276" s="7"/>
    </row>
    <row r="2277" spans="1:23" ht="15.75" customHeight="1">
      <c r="A2277" s="7"/>
      <c r="B2277" s="7"/>
      <c r="C2277" s="7"/>
      <c r="D2277" s="14"/>
      <c r="E2277" s="7"/>
      <c r="F2277" s="7"/>
      <c r="G2277" s="7"/>
      <c r="H2277" s="7"/>
      <c r="I2277" s="7"/>
      <c r="J2277" s="7"/>
      <c r="K2277" s="7"/>
      <c r="L2277" s="7"/>
      <c r="M2277" s="7"/>
      <c r="N2277" s="7"/>
      <c r="O2277" s="7"/>
      <c r="P2277" s="7"/>
      <c r="Q2277" s="7"/>
      <c r="R2277" s="7"/>
      <c r="S2277" s="7"/>
      <c r="T2277" s="7"/>
      <c r="U2277" s="7"/>
      <c r="V2277" s="7"/>
      <c r="W2277" s="7"/>
    </row>
    <row r="2278" spans="1:23" ht="15.75" customHeight="1">
      <c r="A2278" s="7"/>
      <c r="B2278" s="7"/>
      <c r="C2278" s="7"/>
      <c r="D2278" s="14"/>
      <c r="E2278" s="7"/>
      <c r="F2278" s="7"/>
      <c r="G2278" s="7"/>
      <c r="H2278" s="7"/>
      <c r="I2278" s="7"/>
      <c r="J2278" s="7"/>
      <c r="K2278" s="7"/>
      <c r="L2278" s="7"/>
      <c r="M2278" s="7"/>
      <c r="N2278" s="7"/>
      <c r="O2278" s="7"/>
      <c r="P2278" s="7"/>
      <c r="Q2278" s="7"/>
      <c r="R2278" s="7"/>
      <c r="S2278" s="7"/>
      <c r="T2278" s="7"/>
      <c r="U2278" s="7"/>
      <c r="V2278" s="7"/>
      <c r="W2278" s="7"/>
    </row>
    <row r="2279" spans="1:23" ht="15.75" customHeight="1">
      <c r="A2279" s="7"/>
      <c r="B2279" s="7"/>
      <c r="C2279" s="7"/>
      <c r="D2279" s="14"/>
      <c r="E2279" s="7"/>
      <c r="F2279" s="7"/>
      <c r="G2279" s="7"/>
      <c r="H2279" s="7"/>
      <c r="I2279" s="7"/>
      <c r="J2279" s="7"/>
      <c r="K2279" s="7"/>
      <c r="L2279" s="7"/>
      <c r="M2279" s="7"/>
      <c r="N2279" s="7"/>
      <c r="O2279" s="7"/>
      <c r="P2279" s="7"/>
      <c r="Q2279" s="7"/>
      <c r="R2279" s="7"/>
      <c r="S2279" s="7"/>
      <c r="T2279" s="7"/>
      <c r="U2279" s="7"/>
      <c r="V2279" s="7"/>
      <c r="W2279" s="7"/>
    </row>
    <row r="2280" spans="1:23" ht="15.75" customHeight="1">
      <c r="A2280" s="7"/>
      <c r="B2280" s="7"/>
      <c r="C2280" s="7"/>
      <c r="D2280" s="14"/>
      <c r="E2280" s="7"/>
      <c r="F2280" s="7"/>
      <c r="G2280" s="7"/>
      <c r="H2280" s="7"/>
      <c r="I2280" s="7"/>
      <c r="J2280" s="7"/>
      <c r="K2280" s="7"/>
      <c r="L2280" s="7"/>
      <c r="M2280" s="7"/>
      <c r="N2280" s="7"/>
      <c r="O2280" s="7"/>
      <c r="P2280" s="7"/>
      <c r="Q2280" s="7"/>
      <c r="R2280" s="7"/>
      <c r="S2280" s="7"/>
      <c r="T2280" s="7"/>
      <c r="U2280" s="7"/>
      <c r="V2280" s="7"/>
      <c r="W2280" s="7"/>
    </row>
    <row r="2281" spans="1:23" ht="15.75" customHeight="1">
      <c r="A2281" s="7"/>
      <c r="B2281" s="7"/>
      <c r="C2281" s="7"/>
      <c r="D2281" s="14"/>
      <c r="E2281" s="7"/>
      <c r="F2281" s="7"/>
      <c r="G2281" s="7"/>
      <c r="H2281" s="7"/>
      <c r="I2281" s="7"/>
      <c r="J2281" s="7"/>
      <c r="K2281" s="7"/>
      <c r="L2281" s="7"/>
      <c r="M2281" s="7"/>
      <c r="N2281" s="7"/>
      <c r="O2281" s="7"/>
      <c r="P2281" s="7"/>
      <c r="Q2281" s="7"/>
      <c r="R2281" s="7"/>
      <c r="S2281" s="7"/>
      <c r="T2281" s="7"/>
      <c r="U2281" s="7"/>
      <c r="V2281" s="7"/>
      <c r="W2281" s="7"/>
    </row>
    <row r="2282" spans="1:23" ht="15.75" customHeight="1">
      <c r="A2282" s="7"/>
      <c r="B2282" s="7"/>
      <c r="C2282" s="7"/>
      <c r="D2282" s="14"/>
      <c r="E2282" s="7"/>
      <c r="F2282" s="7"/>
      <c r="G2282" s="7"/>
      <c r="H2282" s="7"/>
      <c r="I2282" s="7"/>
      <c r="J2282" s="7"/>
      <c r="K2282" s="7"/>
      <c r="L2282" s="7"/>
      <c r="M2282" s="7"/>
      <c r="N2282" s="7"/>
      <c r="O2282" s="7"/>
      <c r="P2282" s="7"/>
      <c r="Q2282" s="7"/>
      <c r="R2282" s="7"/>
      <c r="S2282" s="7"/>
      <c r="T2282" s="7"/>
      <c r="U2282" s="7"/>
      <c r="V2282" s="7"/>
      <c r="W2282" s="7"/>
    </row>
    <row r="2283" spans="1:23" ht="15.75" customHeight="1">
      <c r="A2283" s="7"/>
      <c r="B2283" s="7"/>
      <c r="C2283" s="7"/>
      <c r="D2283" s="14"/>
      <c r="E2283" s="7"/>
      <c r="F2283" s="7"/>
      <c r="G2283" s="7"/>
      <c r="H2283" s="7"/>
      <c r="I2283" s="7"/>
      <c r="J2283" s="7"/>
      <c r="K2283" s="7"/>
      <c r="L2283" s="7"/>
      <c r="M2283" s="7"/>
      <c r="N2283" s="7"/>
      <c r="O2283" s="7"/>
      <c r="P2283" s="7"/>
      <c r="Q2283" s="7"/>
      <c r="R2283" s="7"/>
      <c r="S2283" s="7"/>
      <c r="T2283" s="7"/>
      <c r="U2283" s="7"/>
      <c r="V2283" s="7"/>
      <c r="W2283" s="7"/>
    </row>
    <row r="2284" spans="1:23" ht="15.75" customHeight="1">
      <c r="A2284" s="7"/>
      <c r="B2284" s="7"/>
      <c r="C2284" s="7"/>
      <c r="D2284" s="14"/>
      <c r="E2284" s="7"/>
      <c r="F2284" s="7"/>
      <c r="G2284" s="7"/>
      <c r="H2284" s="7"/>
      <c r="I2284" s="7"/>
      <c r="J2284" s="7"/>
      <c r="K2284" s="7"/>
      <c r="L2284" s="7"/>
      <c r="M2284" s="7"/>
      <c r="N2284" s="7"/>
      <c r="O2284" s="7"/>
      <c r="P2284" s="7"/>
      <c r="Q2284" s="7"/>
      <c r="R2284" s="7"/>
      <c r="S2284" s="7"/>
      <c r="T2284" s="7"/>
      <c r="U2284" s="7"/>
      <c r="V2284" s="7"/>
      <c r="W2284" s="7"/>
    </row>
    <row r="2285" spans="1:23" ht="15.75" customHeight="1">
      <c r="A2285" s="7"/>
      <c r="B2285" s="7"/>
      <c r="C2285" s="7"/>
      <c r="D2285" s="14"/>
      <c r="E2285" s="7"/>
      <c r="F2285" s="7"/>
      <c r="G2285" s="7"/>
      <c r="H2285" s="7"/>
      <c r="I2285" s="7"/>
      <c r="J2285" s="7"/>
      <c r="K2285" s="7"/>
      <c r="L2285" s="7"/>
      <c r="M2285" s="7"/>
      <c r="N2285" s="7"/>
      <c r="O2285" s="7"/>
      <c r="P2285" s="7"/>
      <c r="Q2285" s="7"/>
      <c r="R2285" s="7"/>
      <c r="S2285" s="7"/>
      <c r="T2285" s="7"/>
      <c r="U2285" s="7"/>
      <c r="V2285" s="7"/>
      <c r="W2285" s="7"/>
    </row>
    <row r="2286" spans="1:23" ht="15.75" customHeight="1">
      <c r="A2286" s="7"/>
      <c r="B2286" s="7"/>
      <c r="C2286" s="7"/>
      <c r="D2286" s="14"/>
      <c r="E2286" s="7"/>
      <c r="F2286" s="7"/>
      <c r="G2286" s="7"/>
      <c r="H2286" s="7"/>
      <c r="I2286" s="7"/>
      <c r="J2286" s="7"/>
      <c r="K2286" s="7"/>
      <c r="L2286" s="7"/>
      <c r="M2286" s="7"/>
      <c r="N2286" s="7"/>
      <c r="O2286" s="7"/>
      <c r="P2286" s="7"/>
      <c r="Q2286" s="7"/>
      <c r="R2286" s="7"/>
      <c r="S2286" s="7"/>
      <c r="T2286" s="7"/>
      <c r="U2286" s="7"/>
      <c r="V2286" s="7"/>
      <c r="W2286" s="7"/>
    </row>
    <row r="2287" spans="1:23" ht="15.75" customHeight="1">
      <c r="A2287" s="7"/>
      <c r="B2287" s="7"/>
      <c r="C2287" s="7"/>
      <c r="D2287" s="14"/>
      <c r="E2287" s="7"/>
      <c r="F2287" s="7"/>
      <c r="G2287" s="7"/>
      <c r="H2287" s="7"/>
      <c r="I2287" s="7"/>
      <c r="J2287" s="7"/>
      <c r="K2287" s="7"/>
      <c r="L2287" s="7"/>
      <c r="M2287" s="7"/>
      <c r="N2287" s="7"/>
      <c r="O2287" s="7"/>
      <c r="P2287" s="7"/>
      <c r="Q2287" s="7"/>
      <c r="R2287" s="7"/>
      <c r="S2287" s="7"/>
      <c r="T2287" s="7"/>
      <c r="U2287" s="7"/>
      <c r="V2287" s="7"/>
      <c r="W2287" s="7"/>
    </row>
    <row r="2288" spans="1:23" ht="15.75" customHeight="1">
      <c r="A2288" s="7"/>
      <c r="B2288" s="7"/>
      <c r="C2288" s="7"/>
      <c r="D2288" s="14"/>
      <c r="E2288" s="7"/>
      <c r="F2288" s="7"/>
      <c r="G2288" s="7"/>
      <c r="H2288" s="7"/>
      <c r="I2288" s="7"/>
      <c r="J2288" s="7"/>
      <c r="K2288" s="7"/>
      <c r="L2288" s="7"/>
      <c r="M2288" s="7"/>
      <c r="N2288" s="7"/>
      <c r="O2288" s="7"/>
      <c r="P2288" s="7"/>
      <c r="Q2288" s="7"/>
      <c r="R2288" s="7"/>
      <c r="S2288" s="7"/>
      <c r="T2288" s="7"/>
      <c r="U2288" s="7"/>
      <c r="V2288" s="7"/>
      <c r="W2288" s="7"/>
    </row>
    <row r="2289" spans="1:23" ht="15.75" customHeight="1">
      <c r="A2289" s="7"/>
      <c r="B2289" s="7"/>
      <c r="C2289" s="7"/>
      <c r="D2289" s="14"/>
      <c r="E2289" s="7"/>
      <c r="F2289" s="7"/>
      <c r="G2289" s="7"/>
      <c r="H2289" s="7"/>
      <c r="I2289" s="7"/>
      <c r="J2289" s="7"/>
      <c r="K2289" s="7"/>
      <c r="L2289" s="7"/>
      <c r="M2289" s="7"/>
      <c r="N2289" s="7"/>
      <c r="O2289" s="7"/>
      <c r="P2289" s="7"/>
      <c r="Q2289" s="7"/>
      <c r="R2289" s="7"/>
      <c r="S2289" s="7"/>
      <c r="T2289" s="7"/>
      <c r="U2289" s="7"/>
      <c r="V2289" s="7"/>
      <c r="W2289" s="7"/>
    </row>
    <row r="2290" spans="1:23" ht="15.75" customHeight="1">
      <c r="A2290" s="7"/>
      <c r="B2290" s="7"/>
      <c r="C2290" s="7"/>
      <c r="D2290" s="14"/>
      <c r="E2290" s="7"/>
      <c r="F2290" s="7"/>
      <c r="G2290" s="7"/>
      <c r="H2290" s="7"/>
      <c r="I2290" s="7"/>
      <c r="J2290" s="7"/>
      <c r="K2290" s="7"/>
      <c r="L2290" s="7"/>
      <c r="M2290" s="7"/>
      <c r="N2290" s="7"/>
      <c r="O2290" s="7"/>
      <c r="P2290" s="7"/>
      <c r="Q2290" s="7"/>
      <c r="R2290" s="7"/>
      <c r="S2290" s="7"/>
      <c r="T2290" s="7"/>
      <c r="U2290" s="7"/>
      <c r="V2290" s="7"/>
      <c r="W2290" s="7"/>
    </row>
    <row r="2291" spans="1:23" ht="15.75" customHeight="1">
      <c r="A2291" s="7"/>
      <c r="B2291" s="7"/>
      <c r="C2291" s="7"/>
      <c r="D2291" s="14"/>
      <c r="E2291" s="7"/>
      <c r="F2291" s="7"/>
      <c r="G2291" s="7"/>
      <c r="H2291" s="7"/>
      <c r="I2291" s="7"/>
      <c r="J2291" s="7"/>
      <c r="K2291" s="7"/>
      <c r="L2291" s="7"/>
      <c r="M2291" s="7"/>
      <c r="N2291" s="7"/>
      <c r="O2291" s="7"/>
      <c r="P2291" s="7"/>
      <c r="Q2291" s="7"/>
      <c r="R2291" s="7"/>
      <c r="S2291" s="7"/>
      <c r="T2291" s="7"/>
      <c r="U2291" s="7"/>
      <c r="V2291" s="7"/>
      <c r="W2291" s="7"/>
    </row>
    <row r="2292" spans="1:23" ht="15.75" customHeight="1">
      <c r="A2292" s="7"/>
      <c r="B2292" s="7"/>
      <c r="C2292" s="7"/>
      <c r="D2292" s="14"/>
      <c r="E2292" s="7"/>
      <c r="F2292" s="7"/>
      <c r="G2292" s="7"/>
      <c r="H2292" s="7"/>
      <c r="I2292" s="7"/>
      <c r="J2292" s="7"/>
      <c r="K2292" s="7"/>
      <c r="L2292" s="7"/>
      <c r="M2292" s="7"/>
      <c r="N2292" s="7"/>
      <c r="O2292" s="7"/>
      <c r="P2292" s="7"/>
      <c r="Q2292" s="7"/>
      <c r="R2292" s="7"/>
      <c r="S2292" s="7"/>
      <c r="T2292" s="7"/>
      <c r="U2292" s="7"/>
      <c r="V2292" s="7"/>
      <c r="W2292" s="7"/>
    </row>
    <row r="2293" spans="1:23" ht="15.75" customHeight="1">
      <c r="A2293" s="7"/>
      <c r="B2293" s="7"/>
      <c r="C2293" s="7"/>
      <c r="D2293" s="14"/>
      <c r="E2293" s="7"/>
      <c r="F2293" s="7"/>
      <c r="G2293" s="7"/>
      <c r="H2293" s="7"/>
      <c r="I2293" s="7"/>
      <c r="J2293" s="7"/>
      <c r="K2293" s="7"/>
      <c r="L2293" s="7"/>
      <c r="M2293" s="7"/>
      <c r="N2293" s="7"/>
      <c r="O2293" s="7"/>
      <c r="P2293" s="7"/>
      <c r="Q2293" s="7"/>
      <c r="R2293" s="7"/>
      <c r="S2293" s="7"/>
      <c r="T2293" s="7"/>
      <c r="U2293" s="7"/>
      <c r="V2293" s="7"/>
      <c r="W2293" s="7"/>
    </row>
    <row r="2294" spans="1:23" ht="15.75" customHeight="1">
      <c r="A2294" s="7"/>
      <c r="B2294" s="7"/>
      <c r="C2294" s="7"/>
      <c r="D2294" s="14"/>
      <c r="E2294" s="7"/>
      <c r="F2294" s="7"/>
      <c r="G2294" s="7"/>
      <c r="H2294" s="7"/>
      <c r="I2294" s="7"/>
      <c r="J2294" s="7"/>
      <c r="K2294" s="7"/>
      <c r="L2294" s="7"/>
      <c r="M2294" s="7"/>
      <c r="N2294" s="7"/>
      <c r="O2294" s="7"/>
      <c r="P2294" s="7"/>
      <c r="Q2294" s="7"/>
      <c r="R2294" s="7"/>
      <c r="S2294" s="7"/>
      <c r="T2294" s="7"/>
      <c r="U2294" s="7"/>
      <c r="V2294" s="7"/>
      <c r="W2294" s="7"/>
    </row>
    <row r="2295" spans="1:23" ht="15.75" customHeight="1">
      <c r="A2295" s="7"/>
      <c r="B2295" s="7"/>
      <c r="C2295" s="7"/>
      <c r="D2295" s="14"/>
      <c r="E2295" s="7"/>
      <c r="F2295" s="7"/>
      <c r="G2295" s="7"/>
      <c r="H2295" s="7"/>
      <c r="I2295" s="7"/>
      <c r="J2295" s="7"/>
      <c r="K2295" s="7"/>
      <c r="L2295" s="7"/>
      <c r="M2295" s="7"/>
      <c r="N2295" s="7"/>
      <c r="O2295" s="7"/>
      <c r="P2295" s="7"/>
      <c r="Q2295" s="7"/>
      <c r="R2295" s="7"/>
      <c r="S2295" s="7"/>
      <c r="T2295" s="7"/>
      <c r="U2295" s="7"/>
      <c r="V2295" s="7"/>
      <c r="W2295" s="7"/>
    </row>
    <row r="2296" spans="1:23" ht="15.75" customHeight="1">
      <c r="A2296" s="7"/>
      <c r="B2296" s="7"/>
      <c r="C2296" s="7"/>
      <c r="D2296" s="14"/>
      <c r="E2296" s="7"/>
      <c r="F2296" s="7"/>
      <c r="G2296" s="7"/>
      <c r="H2296" s="7"/>
      <c r="I2296" s="7"/>
      <c r="J2296" s="7"/>
      <c r="K2296" s="7"/>
      <c r="L2296" s="7"/>
      <c r="M2296" s="7"/>
      <c r="N2296" s="7"/>
      <c r="O2296" s="7"/>
      <c r="P2296" s="7"/>
      <c r="Q2296" s="7"/>
      <c r="R2296" s="7"/>
      <c r="S2296" s="7"/>
      <c r="T2296" s="7"/>
      <c r="U2296" s="7"/>
      <c r="V2296" s="7"/>
      <c r="W2296" s="7"/>
    </row>
    <row r="2297" spans="1:23" ht="15.75" customHeight="1">
      <c r="A2297" s="7"/>
      <c r="B2297" s="7"/>
      <c r="C2297" s="7"/>
      <c r="D2297" s="14"/>
      <c r="E2297" s="7"/>
      <c r="F2297" s="7"/>
      <c r="G2297" s="7"/>
      <c r="H2297" s="7"/>
      <c r="I2297" s="7"/>
      <c r="J2297" s="7"/>
      <c r="K2297" s="7"/>
      <c r="L2297" s="7"/>
      <c r="M2297" s="7"/>
      <c r="N2297" s="7"/>
      <c r="O2297" s="7"/>
      <c r="P2297" s="7"/>
      <c r="Q2297" s="7"/>
      <c r="R2297" s="7"/>
      <c r="S2297" s="7"/>
      <c r="T2297" s="7"/>
      <c r="U2297" s="7"/>
      <c r="V2297" s="7"/>
      <c r="W2297" s="7"/>
    </row>
    <row r="2298" spans="1:23" ht="15.75" customHeight="1">
      <c r="A2298" s="7"/>
      <c r="B2298" s="7"/>
      <c r="C2298" s="7"/>
      <c r="D2298" s="14"/>
      <c r="E2298" s="7"/>
      <c r="F2298" s="7"/>
      <c r="G2298" s="7"/>
      <c r="H2298" s="7"/>
      <c r="I2298" s="7"/>
      <c r="J2298" s="7"/>
      <c r="K2298" s="7"/>
      <c r="L2298" s="7"/>
      <c r="M2298" s="7"/>
      <c r="N2298" s="7"/>
      <c r="O2298" s="7"/>
      <c r="P2298" s="7"/>
      <c r="Q2298" s="7"/>
      <c r="R2298" s="7"/>
      <c r="S2298" s="7"/>
      <c r="T2298" s="7"/>
      <c r="U2298" s="7"/>
      <c r="V2298" s="7"/>
      <c r="W2298" s="7"/>
    </row>
    <row r="2299" spans="1:23" ht="15.75" customHeight="1">
      <c r="A2299" s="7"/>
      <c r="B2299" s="7"/>
      <c r="C2299" s="7"/>
      <c r="D2299" s="14"/>
      <c r="E2299" s="7"/>
      <c r="F2299" s="7"/>
      <c r="G2299" s="7"/>
      <c r="H2299" s="7"/>
      <c r="I2299" s="7"/>
      <c r="J2299" s="7"/>
      <c r="K2299" s="7"/>
      <c r="L2299" s="7"/>
      <c r="M2299" s="7"/>
      <c r="N2299" s="7"/>
      <c r="O2299" s="7"/>
      <c r="P2299" s="7"/>
      <c r="Q2299" s="7"/>
      <c r="R2299" s="7"/>
      <c r="S2299" s="7"/>
      <c r="T2299" s="7"/>
      <c r="U2299" s="7"/>
      <c r="V2299" s="7"/>
      <c r="W2299" s="7"/>
    </row>
    <row r="2300" spans="1:23" ht="15.75" customHeight="1">
      <c r="A2300" s="7"/>
      <c r="B2300" s="7"/>
      <c r="C2300" s="7"/>
      <c r="D2300" s="14"/>
      <c r="E2300" s="7"/>
      <c r="F2300" s="7"/>
      <c r="G2300" s="7"/>
      <c r="H2300" s="7"/>
      <c r="I2300" s="7"/>
      <c r="J2300" s="7"/>
      <c r="K2300" s="7"/>
      <c r="L2300" s="7"/>
      <c r="M2300" s="7"/>
      <c r="N2300" s="7"/>
      <c r="O2300" s="7"/>
      <c r="P2300" s="7"/>
      <c r="Q2300" s="7"/>
      <c r="R2300" s="7"/>
      <c r="S2300" s="7"/>
      <c r="T2300" s="7"/>
      <c r="U2300" s="7"/>
      <c r="V2300" s="7"/>
      <c r="W2300" s="7"/>
    </row>
    <row r="2301" spans="1:23" ht="15.75" customHeight="1">
      <c r="A2301" s="7"/>
      <c r="B2301" s="7"/>
      <c r="C2301" s="7"/>
      <c r="D2301" s="14"/>
      <c r="E2301" s="7"/>
      <c r="F2301" s="7"/>
      <c r="G2301" s="7"/>
      <c r="H2301" s="7"/>
      <c r="I2301" s="7"/>
      <c r="J2301" s="7"/>
      <c r="K2301" s="7"/>
      <c r="L2301" s="7"/>
      <c r="M2301" s="7"/>
      <c r="N2301" s="7"/>
      <c r="O2301" s="7"/>
      <c r="P2301" s="7"/>
      <c r="Q2301" s="7"/>
      <c r="R2301" s="7"/>
      <c r="S2301" s="7"/>
      <c r="T2301" s="7"/>
      <c r="U2301" s="7"/>
      <c r="V2301" s="7"/>
      <c r="W2301" s="7"/>
    </row>
    <row r="2302" spans="1:23" ht="15.75" customHeight="1">
      <c r="A2302" s="7"/>
      <c r="B2302" s="7"/>
      <c r="C2302" s="7"/>
      <c r="D2302" s="14"/>
      <c r="E2302" s="7"/>
      <c r="F2302" s="7"/>
      <c r="G2302" s="7"/>
      <c r="H2302" s="7"/>
      <c r="I2302" s="7"/>
      <c r="J2302" s="7"/>
      <c r="K2302" s="7"/>
      <c r="L2302" s="7"/>
      <c r="M2302" s="7"/>
      <c r="N2302" s="7"/>
      <c r="O2302" s="7"/>
      <c r="P2302" s="7"/>
      <c r="Q2302" s="7"/>
      <c r="R2302" s="7"/>
      <c r="S2302" s="7"/>
      <c r="T2302" s="7"/>
      <c r="U2302" s="7"/>
      <c r="V2302" s="7"/>
      <c r="W2302" s="7"/>
    </row>
    <row r="2303" spans="1:23" ht="15.75" customHeight="1">
      <c r="A2303" s="7"/>
      <c r="B2303" s="7"/>
      <c r="C2303" s="7"/>
      <c r="D2303" s="14"/>
      <c r="E2303" s="7"/>
      <c r="F2303" s="7"/>
      <c r="G2303" s="7"/>
      <c r="H2303" s="7"/>
      <c r="I2303" s="7"/>
      <c r="J2303" s="7"/>
      <c r="K2303" s="7"/>
      <c r="L2303" s="7"/>
      <c r="M2303" s="7"/>
      <c r="N2303" s="7"/>
      <c r="O2303" s="7"/>
      <c r="P2303" s="7"/>
      <c r="Q2303" s="7"/>
      <c r="R2303" s="7"/>
      <c r="S2303" s="7"/>
      <c r="T2303" s="7"/>
      <c r="U2303" s="7"/>
      <c r="V2303" s="7"/>
      <c r="W2303" s="7"/>
    </row>
    <row r="2304" spans="1:23" ht="15.75" customHeight="1">
      <c r="A2304" s="7"/>
      <c r="B2304" s="7"/>
      <c r="C2304" s="7"/>
      <c r="D2304" s="14"/>
      <c r="E2304" s="7"/>
      <c r="F2304" s="7"/>
      <c r="G2304" s="7"/>
      <c r="H2304" s="7"/>
      <c r="I2304" s="7"/>
      <c r="J2304" s="7"/>
      <c r="K2304" s="7"/>
      <c r="L2304" s="7"/>
      <c r="M2304" s="7"/>
      <c r="N2304" s="7"/>
      <c r="O2304" s="7"/>
      <c r="P2304" s="7"/>
      <c r="Q2304" s="7"/>
      <c r="R2304" s="7"/>
      <c r="S2304" s="7"/>
      <c r="T2304" s="7"/>
      <c r="U2304" s="7"/>
      <c r="V2304" s="7"/>
      <c r="W2304" s="7"/>
    </row>
    <row r="2305" spans="1:23" ht="15.75" customHeight="1">
      <c r="A2305" s="7"/>
      <c r="B2305" s="7"/>
      <c r="C2305" s="7"/>
      <c r="D2305" s="14"/>
      <c r="E2305" s="7"/>
      <c r="F2305" s="7"/>
      <c r="G2305" s="7"/>
      <c r="H2305" s="7"/>
      <c r="I2305" s="7"/>
      <c r="J2305" s="7"/>
      <c r="K2305" s="7"/>
      <c r="L2305" s="7"/>
      <c r="M2305" s="7"/>
      <c r="N2305" s="7"/>
      <c r="O2305" s="7"/>
      <c r="P2305" s="7"/>
      <c r="Q2305" s="7"/>
      <c r="R2305" s="7"/>
      <c r="S2305" s="7"/>
      <c r="T2305" s="7"/>
      <c r="U2305" s="7"/>
      <c r="V2305" s="7"/>
      <c r="W2305" s="7"/>
    </row>
    <row r="2306" spans="1:23" ht="15.75" customHeight="1">
      <c r="A2306" s="7"/>
      <c r="B2306" s="7"/>
      <c r="C2306" s="7"/>
      <c r="D2306" s="14"/>
      <c r="E2306" s="7"/>
      <c r="F2306" s="7"/>
      <c r="G2306" s="7"/>
      <c r="H2306" s="7"/>
      <c r="I2306" s="7"/>
      <c r="J2306" s="7"/>
      <c r="K2306" s="7"/>
      <c r="L2306" s="7"/>
      <c r="M2306" s="7"/>
      <c r="N2306" s="7"/>
      <c r="O2306" s="7"/>
      <c r="P2306" s="7"/>
      <c r="Q2306" s="7"/>
      <c r="R2306" s="7"/>
      <c r="S2306" s="7"/>
      <c r="T2306" s="7"/>
      <c r="U2306" s="7"/>
      <c r="V2306" s="7"/>
      <c r="W2306" s="7"/>
    </row>
    <row r="2307" spans="1:23" ht="15.75" customHeight="1">
      <c r="A2307" s="7"/>
      <c r="B2307" s="7"/>
      <c r="C2307" s="7"/>
      <c r="D2307" s="14"/>
      <c r="E2307" s="7"/>
      <c r="F2307" s="7"/>
      <c r="G2307" s="7"/>
      <c r="H2307" s="7"/>
      <c r="I2307" s="7"/>
      <c r="J2307" s="7"/>
      <c r="K2307" s="7"/>
      <c r="L2307" s="7"/>
      <c r="M2307" s="7"/>
      <c r="N2307" s="7"/>
      <c r="O2307" s="7"/>
      <c r="P2307" s="7"/>
      <c r="Q2307" s="7"/>
      <c r="R2307" s="7"/>
      <c r="S2307" s="7"/>
      <c r="T2307" s="7"/>
      <c r="U2307" s="7"/>
      <c r="V2307" s="7"/>
      <c r="W2307" s="7"/>
    </row>
    <row r="2308" spans="1:23" ht="15.75" customHeight="1">
      <c r="A2308" s="7"/>
      <c r="B2308" s="7"/>
      <c r="C2308" s="7"/>
      <c r="D2308" s="14"/>
      <c r="E2308" s="7"/>
      <c r="F2308" s="7"/>
      <c r="G2308" s="7"/>
      <c r="H2308" s="7"/>
      <c r="I2308" s="7"/>
      <c r="J2308" s="7"/>
      <c r="K2308" s="7"/>
      <c r="L2308" s="7"/>
      <c r="M2308" s="7"/>
      <c r="N2308" s="7"/>
      <c r="O2308" s="7"/>
      <c r="P2308" s="7"/>
      <c r="Q2308" s="7"/>
      <c r="R2308" s="7"/>
      <c r="S2308" s="7"/>
      <c r="T2308" s="7"/>
      <c r="U2308" s="7"/>
      <c r="V2308" s="7"/>
      <c r="W2308" s="7"/>
    </row>
    <row r="2309" spans="1:23" ht="15.75" customHeight="1">
      <c r="A2309" s="7"/>
      <c r="B2309" s="7"/>
      <c r="C2309" s="7"/>
      <c r="D2309" s="14"/>
      <c r="E2309" s="7"/>
      <c r="F2309" s="7"/>
      <c r="G2309" s="7"/>
      <c r="H2309" s="7"/>
      <c r="I2309" s="7"/>
      <c r="J2309" s="7"/>
      <c r="K2309" s="7"/>
      <c r="L2309" s="7"/>
      <c r="M2309" s="7"/>
      <c r="N2309" s="7"/>
      <c r="O2309" s="7"/>
      <c r="P2309" s="7"/>
      <c r="Q2309" s="7"/>
      <c r="R2309" s="7"/>
      <c r="S2309" s="7"/>
      <c r="T2309" s="7"/>
      <c r="U2309" s="7"/>
      <c r="V2309" s="7"/>
      <c r="W2309" s="7"/>
    </row>
    <row r="2310" spans="1:23" ht="15.75" customHeight="1">
      <c r="A2310" s="7"/>
      <c r="B2310" s="7"/>
      <c r="C2310" s="7"/>
      <c r="D2310" s="14"/>
      <c r="E2310" s="7"/>
      <c r="F2310" s="7"/>
      <c r="G2310" s="7"/>
      <c r="H2310" s="7"/>
      <c r="I2310" s="7"/>
      <c r="J2310" s="7"/>
      <c r="K2310" s="7"/>
      <c r="L2310" s="7"/>
      <c r="M2310" s="7"/>
      <c r="N2310" s="7"/>
      <c r="O2310" s="7"/>
      <c r="P2310" s="7"/>
      <c r="Q2310" s="7"/>
      <c r="R2310" s="7"/>
      <c r="S2310" s="7"/>
      <c r="T2310" s="7"/>
      <c r="U2310" s="7"/>
      <c r="V2310" s="7"/>
      <c r="W2310" s="7"/>
    </row>
    <row r="2311" spans="1:23" ht="15.75" customHeight="1">
      <c r="A2311" s="7"/>
      <c r="B2311" s="7"/>
      <c r="C2311" s="7"/>
      <c r="D2311" s="14"/>
      <c r="E2311" s="7"/>
      <c r="F2311" s="7"/>
      <c r="G2311" s="7"/>
      <c r="H2311" s="7"/>
      <c r="I2311" s="7"/>
      <c r="J2311" s="7"/>
      <c r="K2311" s="7"/>
      <c r="L2311" s="7"/>
      <c r="M2311" s="7"/>
      <c r="N2311" s="7"/>
      <c r="O2311" s="7"/>
      <c r="P2311" s="7"/>
      <c r="Q2311" s="7"/>
      <c r="R2311" s="7"/>
      <c r="S2311" s="7"/>
      <c r="T2311" s="7"/>
      <c r="U2311" s="7"/>
      <c r="V2311" s="7"/>
      <c r="W2311" s="7"/>
    </row>
    <row r="2312" spans="1:23" ht="15.75" customHeight="1">
      <c r="A2312" s="7"/>
      <c r="B2312" s="7"/>
      <c r="C2312" s="7"/>
      <c r="D2312" s="14"/>
      <c r="E2312" s="7"/>
      <c r="F2312" s="7"/>
      <c r="G2312" s="7"/>
      <c r="H2312" s="7"/>
      <c r="I2312" s="7"/>
      <c r="J2312" s="7"/>
      <c r="K2312" s="7"/>
      <c r="L2312" s="7"/>
      <c r="M2312" s="7"/>
      <c r="N2312" s="7"/>
      <c r="O2312" s="7"/>
      <c r="P2312" s="7"/>
      <c r="Q2312" s="7"/>
      <c r="R2312" s="7"/>
      <c r="S2312" s="7"/>
      <c r="T2312" s="7"/>
      <c r="U2312" s="7"/>
      <c r="V2312" s="7"/>
      <c r="W2312" s="7"/>
    </row>
    <row r="2313" spans="1:23" ht="15.75" customHeight="1">
      <c r="A2313" s="7"/>
      <c r="B2313" s="7"/>
      <c r="C2313" s="7"/>
      <c r="D2313" s="14"/>
      <c r="E2313" s="7"/>
      <c r="F2313" s="7"/>
      <c r="G2313" s="7"/>
      <c r="H2313" s="7"/>
      <c r="I2313" s="7"/>
      <c r="J2313" s="7"/>
      <c r="K2313" s="7"/>
      <c r="L2313" s="7"/>
      <c r="M2313" s="7"/>
      <c r="N2313" s="7"/>
      <c r="O2313" s="7"/>
      <c r="P2313" s="7"/>
      <c r="Q2313" s="7"/>
      <c r="R2313" s="7"/>
      <c r="S2313" s="7"/>
      <c r="T2313" s="7"/>
      <c r="U2313" s="7"/>
      <c r="V2313" s="7"/>
      <c r="W2313" s="7"/>
    </row>
    <row r="2314" spans="1:23" ht="15.75" customHeight="1">
      <c r="A2314" s="7"/>
      <c r="B2314" s="7"/>
      <c r="C2314" s="7"/>
      <c r="D2314" s="14"/>
      <c r="E2314" s="7"/>
      <c r="F2314" s="7"/>
      <c r="G2314" s="7"/>
      <c r="H2314" s="7"/>
      <c r="I2314" s="7"/>
      <c r="J2314" s="7"/>
      <c r="K2314" s="7"/>
      <c r="L2314" s="7"/>
      <c r="M2314" s="7"/>
      <c r="N2314" s="7"/>
      <c r="O2314" s="7"/>
      <c r="P2314" s="7"/>
      <c r="Q2314" s="7"/>
      <c r="R2314" s="7"/>
      <c r="S2314" s="7"/>
      <c r="T2314" s="7"/>
      <c r="U2314" s="7"/>
      <c r="V2314" s="7"/>
      <c r="W2314" s="7"/>
    </row>
    <row r="2315" spans="1:23" ht="15.75" customHeight="1">
      <c r="A2315" s="7"/>
      <c r="B2315" s="7"/>
      <c r="C2315" s="7"/>
      <c r="D2315" s="14"/>
      <c r="E2315" s="7"/>
      <c r="F2315" s="7"/>
      <c r="G2315" s="7"/>
      <c r="H2315" s="7"/>
      <c r="I2315" s="7"/>
      <c r="J2315" s="7"/>
      <c r="K2315" s="7"/>
      <c r="L2315" s="7"/>
      <c r="M2315" s="7"/>
      <c r="N2315" s="7"/>
      <c r="O2315" s="7"/>
      <c r="P2315" s="7"/>
      <c r="Q2315" s="7"/>
      <c r="R2315" s="7"/>
      <c r="S2315" s="7"/>
      <c r="T2315" s="7"/>
      <c r="U2315" s="7"/>
      <c r="V2315" s="7"/>
      <c r="W2315" s="7"/>
    </row>
    <row r="2316" spans="1:23" ht="15.75" customHeight="1">
      <c r="A2316" s="7"/>
      <c r="B2316" s="7"/>
      <c r="C2316" s="7"/>
      <c r="D2316" s="14"/>
      <c r="E2316" s="7"/>
      <c r="F2316" s="7"/>
      <c r="G2316" s="7"/>
      <c r="H2316" s="7"/>
      <c r="I2316" s="7"/>
      <c r="J2316" s="7"/>
      <c r="K2316" s="7"/>
      <c r="L2316" s="7"/>
      <c r="M2316" s="7"/>
      <c r="N2316" s="7"/>
      <c r="O2316" s="7"/>
      <c r="P2316" s="7"/>
      <c r="Q2316" s="7"/>
      <c r="R2316" s="7"/>
      <c r="S2316" s="7"/>
      <c r="T2316" s="7"/>
      <c r="U2316" s="7"/>
      <c r="V2316" s="7"/>
      <c r="W2316" s="7"/>
    </row>
    <row r="2317" spans="1:23" ht="15.75" customHeight="1">
      <c r="A2317" s="7"/>
      <c r="B2317" s="7"/>
      <c r="C2317" s="7"/>
      <c r="D2317" s="14"/>
      <c r="E2317" s="7"/>
      <c r="F2317" s="7"/>
      <c r="G2317" s="7"/>
      <c r="H2317" s="7"/>
      <c r="I2317" s="7"/>
      <c r="J2317" s="7"/>
      <c r="K2317" s="7"/>
      <c r="L2317" s="7"/>
      <c r="M2317" s="7"/>
      <c r="N2317" s="7"/>
      <c r="O2317" s="7"/>
      <c r="P2317" s="7"/>
      <c r="Q2317" s="7"/>
      <c r="R2317" s="7"/>
      <c r="S2317" s="7"/>
      <c r="T2317" s="7"/>
      <c r="U2317" s="7"/>
      <c r="V2317" s="7"/>
      <c r="W2317" s="7"/>
    </row>
    <row r="2318" spans="1:23" ht="15.75" customHeight="1">
      <c r="A2318" s="7"/>
      <c r="B2318" s="7"/>
      <c r="C2318" s="7"/>
      <c r="D2318" s="14"/>
      <c r="E2318" s="7"/>
      <c r="F2318" s="7"/>
      <c r="G2318" s="7"/>
      <c r="H2318" s="7"/>
      <c r="I2318" s="7"/>
      <c r="J2318" s="7"/>
      <c r="K2318" s="7"/>
      <c r="L2318" s="7"/>
      <c r="M2318" s="7"/>
      <c r="N2318" s="7"/>
      <c r="O2318" s="7"/>
      <c r="P2318" s="7"/>
      <c r="Q2318" s="7"/>
      <c r="R2318" s="7"/>
      <c r="S2318" s="7"/>
      <c r="T2318" s="7"/>
      <c r="U2318" s="7"/>
      <c r="V2318" s="7"/>
      <c r="W2318" s="7"/>
    </row>
    <row r="2319" spans="1:23" ht="15.75" customHeight="1">
      <c r="A2319" s="7"/>
      <c r="B2319" s="7"/>
      <c r="C2319" s="7"/>
      <c r="D2319" s="14"/>
      <c r="E2319" s="7"/>
      <c r="F2319" s="7"/>
      <c r="G2319" s="7"/>
      <c r="H2319" s="7"/>
      <c r="I2319" s="7"/>
      <c r="J2319" s="7"/>
      <c r="K2319" s="7"/>
      <c r="L2319" s="7"/>
      <c r="M2319" s="7"/>
      <c r="N2319" s="7"/>
      <c r="O2319" s="7"/>
      <c r="P2319" s="7"/>
      <c r="Q2319" s="7"/>
      <c r="R2319" s="7"/>
      <c r="S2319" s="7"/>
      <c r="T2319" s="7"/>
      <c r="U2319" s="7"/>
      <c r="V2319" s="7"/>
      <c r="W2319" s="7"/>
    </row>
    <row r="2320" spans="1:23" ht="15.75" customHeight="1">
      <c r="A2320" s="7"/>
      <c r="B2320" s="7"/>
      <c r="C2320" s="7"/>
      <c r="D2320" s="14"/>
      <c r="E2320" s="7"/>
      <c r="F2320" s="7"/>
      <c r="G2320" s="7"/>
      <c r="H2320" s="7"/>
      <c r="I2320" s="7"/>
      <c r="J2320" s="7"/>
      <c r="K2320" s="7"/>
      <c r="L2320" s="7"/>
      <c r="M2320" s="7"/>
      <c r="N2320" s="7"/>
      <c r="O2320" s="7"/>
      <c r="P2320" s="7"/>
      <c r="Q2320" s="7"/>
      <c r="R2320" s="7"/>
      <c r="S2320" s="7"/>
      <c r="T2320" s="7"/>
      <c r="U2320" s="7"/>
      <c r="V2320" s="7"/>
      <c r="W2320" s="7"/>
    </row>
    <row r="2321" spans="1:23" ht="15.75" customHeight="1">
      <c r="A2321" s="7"/>
      <c r="B2321" s="7"/>
      <c r="C2321" s="7"/>
      <c r="D2321" s="14"/>
      <c r="E2321" s="7"/>
      <c r="F2321" s="7"/>
      <c r="G2321" s="7"/>
      <c r="H2321" s="7"/>
      <c r="I2321" s="7"/>
      <c r="J2321" s="7"/>
      <c r="K2321" s="7"/>
      <c r="L2321" s="7"/>
      <c r="M2321" s="7"/>
      <c r="N2321" s="7"/>
      <c r="O2321" s="7"/>
      <c r="P2321" s="7"/>
      <c r="Q2321" s="7"/>
      <c r="R2321" s="7"/>
      <c r="S2321" s="7"/>
      <c r="T2321" s="7"/>
      <c r="U2321" s="7"/>
      <c r="V2321" s="7"/>
      <c r="W2321" s="7"/>
    </row>
    <row r="2322" spans="1:23" ht="15.75" customHeight="1">
      <c r="A2322" s="7"/>
      <c r="B2322" s="7"/>
      <c r="C2322" s="7"/>
      <c r="D2322" s="14"/>
      <c r="E2322" s="7"/>
      <c r="F2322" s="7"/>
      <c r="G2322" s="7"/>
      <c r="H2322" s="7"/>
      <c r="I2322" s="7"/>
      <c r="J2322" s="7"/>
      <c r="K2322" s="7"/>
      <c r="L2322" s="7"/>
      <c r="M2322" s="7"/>
      <c r="N2322" s="7"/>
      <c r="O2322" s="7"/>
      <c r="P2322" s="7"/>
      <c r="Q2322" s="7"/>
      <c r="R2322" s="7"/>
      <c r="S2322" s="7"/>
      <c r="T2322" s="7"/>
      <c r="U2322" s="7"/>
      <c r="V2322" s="7"/>
      <c r="W2322" s="7"/>
    </row>
    <row r="2323" spans="1:23" ht="15.75" customHeight="1">
      <c r="A2323" s="7"/>
      <c r="B2323" s="7"/>
      <c r="C2323" s="7"/>
      <c r="D2323" s="14"/>
      <c r="E2323" s="7"/>
      <c r="F2323" s="7"/>
      <c r="G2323" s="7"/>
      <c r="H2323" s="7"/>
      <c r="I2323" s="7"/>
      <c r="J2323" s="7"/>
      <c r="K2323" s="7"/>
      <c r="L2323" s="7"/>
      <c r="M2323" s="7"/>
      <c r="N2323" s="7"/>
      <c r="O2323" s="7"/>
      <c r="P2323" s="7"/>
      <c r="Q2323" s="7"/>
      <c r="R2323" s="7"/>
      <c r="S2323" s="7"/>
      <c r="T2323" s="7"/>
      <c r="U2323" s="7"/>
      <c r="V2323" s="7"/>
      <c r="W2323" s="7"/>
    </row>
    <row r="2324" spans="1:23" ht="15.75" customHeight="1">
      <c r="A2324" s="7"/>
      <c r="B2324" s="7"/>
      <c r="C2324" s="7"/>
      <c r="D2324" s="14"/>
      <c r="E2324" s="7"/>
      <c r="F2324" s="7"/>
      <c r="G2324" s="7"/>
      <c r="H2324" s="7"/>
      <c r="I2324" s="7"/>
      <c r="J2324" s="7"/>
      <c r="K2324" s="7"/>
      <c r="L2324" s="7"/>
      <c r="M2324" s="7"/>
      <c r="N2324" s="7"/>
      <c r="O2324" s="7"/>
      <c r="P2324" s="7"/>
      <c r="Q2324" s="7"/>
      <c r="R2324" s="7"/>
      <c r="S2324" s="7"/>
      <c r="T2324" s="7"/>
      <c r="U2324" s="7"/>
      <c r="V2324" s="7"/>
      <c r="W2324" s="7"/>
    </row>
    <row r="2325" spans="1:23" ht="15.75" customHeight="1">
      <c r="A2325" s="7"/>
      <c r="B2325" s="7"/>
      <c r="C2325" s="7"/>
      <c r="D2325" s="14"/>
      <c r="E2325" s="7"/>
      <c r="F2325" s="7"/>
      <c r="G2325" s="7"/>
      <c r="H2325" s="7"/>
      <c r="I2325" s="7"/>
      <c r="J2325" s="7"/>
      <c r="K2325" s="7"/>
      <c r="L2325" s="7"/>
      <c r="M2325" s="7"/>
      <c r="N2325" s="7"/>
      <c r="O2325" s="7"/>
      <c r="P2325" s="7"/>
      <c r="Q2325" s="7"/>
      <c r="R2325" s="7"/>
      <c r="S2325" s="7"/>
      <c r="T2325" s="7"/>
      <c r="U2325" s="7"/>
      <c r="V2325" s="7"/>
      <c r="W2325" s="7"/>
    </row>
    <row r="2326" spans="1:23" ht="15.75" customHeight="1">
      <c r="A2326" s="7"/>
      <c r="B2326" s="7"/>
      <c r="C2326" s="7"/>
      <c r="D2326" s="14"/>
      <c r="E2326" s="7"/>
      <c r="F2326" s="7"/>
      <c r="G2326" s="7"/>
      <c r="H2326" s="7"/>
      <c r="I2326" s="7"/>
      <c r="J2326" s="7"/>
      <c r="K2326" s="7"/>
      <c r="L2326" s="7"/>
      <c r="M2326" s="7"/>
      <c r="N2326" s="7"/>
      <c r="O2326" s="7"/>
      <c r="P2326" s="7"/>
      <c r="Q2326" s="7"/>
      <c r="R2326" s="7"/>
      <c r="S2326" s="7"/>
      <c r="T2326" s="7"/>
      <c r="U2326" s="7"/>
      <c r="V2326" s="7"/>
      <c r="W2326" s="7"/>
    </row>
    <row r="2327" spans="1:23" ht="15.75" customHeight="1">
      <c r="A2327" s="7"/>
      <c r="B2327" s="7"/>
      <c r="C2327" s="7"/>
      <c r="D2327" s="14"/>
      <c r="E2327" s="7"/>
      <c r="F2327" s="7"/>
      <c r="G2327" s="7"/>
      <c r="H2327" s="7"/>
      <c r="I2327" s="7"/>
      <c r="J2327" s="7"/>
      <c r="K2327" s="7"/>
      <c r="L2327" s="7"/>
      <c r="M2327" s="7"/>
      <c r="N2327" s="7"/>
      <c r="O2327" s="7"/>
      <c r="P2327" s="7"/>
      <c r="Q2327" s="7"/>
      <c r="R2327" s="7"/>
      <c r="S2327" s="7"/>
      <c r="T2327" s="7"/>
      <c r="U2327" s="7"/>
      <c r="V2327" s="7"/>
      <c r="W2327" s="7"/>
    </row>
    <row r="2328" spans="1:23" ht="15.75" customHeight="1">
      <c r="A2328" s="7"/>
      <c r="B2328" s="7"/>
      <c r="C2328" s="7"/>
      <c r="D2328" s="14"/>
      <c r="E2328" s="7"/>
      <c r="F2328" s="7"/>
      <c r="G2328" s="7"/>
      <c r="H2328" s="7"/>
      <c r="I2328" s="7"/>
      <c r="J2328" s="7"/>
      <c r="K2328" s="7"/>
      <c r="L2328" s="7"/>
      <c r="M2328" s="7"/>
      <c r="N2328" s="7"/>
      <c r="O2328" s="7"/>
      <c r="P2328" s="7"/>
      <c r="Q2328" s="7"/>
      <c r="R2328" s="7"/>
      <c r="S2328" s="7"/>
      <c r="T2328" s="7"/>
      <c r="U2328" s="7"/>
      <c r="V2328" s="7"/>
      <c r="W2328" s="7"/>
    </row>
    <row r="2329" spans="1:23" ht="15.75" customHeight="1">
      <c r="A2329" s="7"/>
      <c r="B2329" s="7"/>
      <c r="C2329" s="7"/>
      <c r="D2329" s="14"/>
      <c r="E2329" s="7"/>
      <c r="F2329" s="7"/>
      <c r="G2329" s="7"/>
      <c r="H2329" s="7"/>
      <c r="I2329" s="7"/>
      <c r="J2329" s="7"/>
      <c r="K2329" s="7"/>
      <c r="L2329" s="7"/>
      <c r="M2329" s="7"/>
      <c r="N2329" s="7"/>
      <c r="O2329" s="7"/>
      <c r="P2329" s="7"/>
      <c r="Q2329" s="7"/>
      <c r="R2329" s="7"/>
      <c r="S2329" s="7"/>
      <c r="T2329" s="7"/>
      <c r="U2329" s="7"/>
      <c r="V2329" s="7"/>
      <c r="W2329" s="7"/>
    </row>
    <row r="2330" spans="1:23" ht="15.75" customHeight="1">
      <c r="A2330" s="7"/>
      <c r="B2330" s="7"/>
      <c r="C2330" s="7"/>
      <c r="D2330" s="14"/>
      <c r="E2330" s="7"/>
      <c r="F2330" s="7"/>
      <c r="G2330" s="7"/>
      <c r="H2330" s="7"/>
      <c r="I2330" s="7"/>
      <c r="J2330" s="7"/>
      <c r="K2330" s="7"/>
      <c r="L2330" s="7"/>
      <c r="M2330" s="7"/>
      <c r="N2330" s="7"/>
      <c r="O2330" s="7"/>
      <c r="P2330" s="7"/>
      <c r="Q2330" s="7"/>
      <c r="R2330" s="7"/>
      <c r="S2330" s="7"/>
      <c r="T2330" s="7"/>
      <c r="U2330" s="7"/>
      <c r="V2330" s="7"/>
      <c r="W2330" s="7"/>
    </row>
    <row r="2331" spans="1:23" ht="15.75" customHeight="1">
      <c r="A2331" s="7"/>
      <c r="B2331" s="7"/>
      <c r="C2331" s="7"/>
      <c r="D2331" s="14"/>
      <c r="E2331" s="7"/>
      <c r="F2331" s="7"/>
      <c r="G2331" s="7"/>
      <c r="H2331" s="7"/>
      <c r="I2331" s="7"/>
      <c r="J2331" s="7"/>
      <c r="K2331" s="7"/>
      <c r="L2331" s="7"/>
      <c r="M2331" s="7"/>
      <c r="N2331" s="7"/>
      <c r="O2331" s="7"/>
      <c r="P2331" s="7"/>
      <c r="Q2331" s="7"/>
      <c r="R2331" s="7"/>
      <c r="S2331" s="7"/>
      <c r="T2331" s="7"/>
      <c r="U2331" s="7"/>
      <c r="V2331" s="7"/>
      <c r="W2331" s="7"/>
    </row>
    <row r="2332" spans="1:23" ht="15.75" customHeight="1">
      <c r="A2332" s="7"/>
      <c r="B2332" s="7"/>
      <c r="C2332" s="7"/>
      <c r="D2332" s="14"/>
      <c r="E2332" s="7"/>
      <c r="F2332" s="7"/>
      <c r="G2332" s="7"/>
      <c r="H2332" s="7"/>
      <c r="I2332" s="7"/>
      <c r="J2332" s="7"/>
      <c r="K2332" s="7"/>
      <c r="L2332" s="7"/>
      <c r="M2332" s="7"/>
      <c r="N2332" s="7"/>
      <c r="O2332" s="7"/>
      <c r="P2332" s="7"/>
      <c r="Q2332" s="7"/>
      <c r="R2332" s="7"/>
      <c r="S2332" s="7"/>
      <c r="T2332" s="7"/>
      <c r="U2332" s="7"/>
      <c r="V2332" s="7"/>
      <c r="W2332" s="7"/>
    </row>
    <row r="2333" spans="1:23" ht="15.75" customHeight="1">
      <c r="A2333" s="7"/>
      <c r="B2333" s="7"/>
      <c r="C2333" s="7"/>
      <c r="D2333" s="14"/>
      <c r="E2333" s="7"/>
      <c r="F2333" s="7"/>
      <c r="G2333" s="7"/>
      <c r="H2333" s="7"/>
      <c r="I2333" s="7"/>
      <c r="J2333" s="7"/>
      <c r="K2333" s="7"/>
      <c r="L2333" s="7"/>
      <c r="M2333" s="7"/>
      <c r="N2333" s="7"/>
      <c r="O2333" s="7"/>
      <c r="P2333" s="7"/>
      <c r="Q2333" s="7"/>
      <c r="R2333" s="7"/>
      <c r="S2333" s="7"/>
      <c r="T2333" s="7"/>
      <c r="U2333" s="7"/>
      <c r="V2333" s="7"/>
      <c r="W2333" s="7"/>
    </row>
    <row r="2334" spans="1:23" ht="15.75" customHeight="1">
      <c r="A2334" s="7"/>
      <c r="B2334" s="7"/>
      <c r="C2334" s="7"/>
      <c r="D2334" s="14"/>
      <c r="E2334" s="7"/>
      <c r="F2334" s="7"/>
      <c r="G2334" s="7"/>
      <c r="H2334" s="7"/>
      <c r="I2334" s="7"/>
      <c r="J2334" s="7"/>
      <c r="K2334" s="7"/>
      <c r="L2334" s="7"/>
      <c r="M2334" s="7"/>
      <c r="N2334" s="7"/>
      <c r="O2334" s="7"/>
      <c r="P2334" s="7"/>
      <c r="Q2334" s="7"/>
      <c r="R2334" s="7"/>
      <c r="S2334" s="7"/>
      <c r="T2334" s="7"/>
      <c r="U2334" s="7"/>
      <c r="V2334" s="7"/>
      <c r="W2334" s="7"/>
    </row>
    <row r="2335" spans="1:23" ht="15.75" customHeight="1">
      <c r="A2335" s="7"/>
      <c r="B2335" s="7"/>
      <c r="C2335" s="7"/>
      <c r="D2335" s="14"/>
      <c r="E2335" s="7"/>
      <c r="F2335" s="7"/>
      <c r="G2335" s="7"/>
      <c r="H2335" s="7"/>
      <c r="I2335" s="7"/>
      <c r="J2335" s="7"/>
      <c r="K2335" s="7"/>
      <c r="L2335" s="7"/>
      <c r="M2335" s="7"/>
      <c r="N2335" s="7"/>
      <c r="O2335" s="7"/>
      <c r="P2335" s="7"/>
      <c r="Q2335" s="7"/>
      <c r="R2335" s="7"/>
      <c r="S2335" s="7"/>
      <c r="T2335" s="7"/>
      <c r="U2335" s="7"/>
      <c r="V2335" s="7"/>
      <c r="W2335" s="7"/>
    </row>
    <row r="2336" spans="1:23" ht="15.75" customHeight="1">
      <c r="A2336" s="7"/>
      <c r="B2336" s="7"/>
      <c r="C2336" s="7"/>
      <c r="D2336" s="14"/>
      <c r="E2336" s="7"/>
      <c r="F2336" s="7"/>
      <c r="G2336" s="7"/>
      <c r="H2336" s="7"/>
      <c r="I2336" s="7"/>
      <c r="J2336" s="7"/>
      <c r="K2336" s="7"/>
      <c r="L2336" s="7"/>
      <c r="M2336" s="7"/>
      <c r="N2336" s="7"/>
      <c r="O2336" s="7"/>
      <c r="P2336" s="7"/>
      <c r="Q2336" s="7"/>
      <c r="R2336" s="7"/>
      <c r="S2336" s="7"/>
      <c r="T2336" s="7"/>
      <c r="U2336" s="7"/>
      <c r="V2336" s="7"/>
      <c r="W2336" s="7"/>
    </row>
    <row r="2337" spans="1:23" ht="15.75" customHeight="1">
      <c r="A2337" s="7"/>
      <c r="B2337" s="7"/>
      <c r="C2337" s="7"/>
      <c r="D2337" s="14"/>
      <c r="E2337" s="7"/>
      <c r="F2337" s="7"/>
      <c r="G2337" s="7"/>
      <c r="H2337" s="7"/>
      <c r="I2337" s="7"/>
      <c r="J2337" s="7"/>
      <c r="K2337" s="7"/>
      <c r="L2337" s="7"/>
      <c r="M2337" s="7"/>
      <c r="N2337" s="7"/>
      <c r="O2337" s="7"/>
      <c r="P2337" s="7"/>
      <c r="Q2337" s="7"/>
      <c r="R2337" s="7"/>
      <c r="S2337" s="7"/>
      <c r="T2337" s="7"/>
      <c r="U2337" s="7"/>
      <c r="V2337" s="7"/>
      <c r="W2337" s="7"/>
    </row>
    <row r="2338" spans="1:23" ht="15.75" customHeight="1">
      <c r="A2338" s="7"/>
      <c r="B2338" s="7"/>
      <c r="C2338" s="7"/>
      <c r="D2338" s="14"/>
      <c r="E2338" s="7"/>
      <c r="F2338" s="7"/>
      <c r="G2338" s="7"/>
      <c r="H2338" s="7"/>
      <c r="I2338" s="7"/>
      <c r="J2338" s="7"/>
      <c r="K2338" s="7"/>
      <c r="L2338" s="7"/>
      <c r="M2338" s="7"/>
      <c r="N2338" s="7"/>
      <c r="O2338" s="7"/>
      <c r="P2338" s="7"/>
      <c r="Q2338" s="7"/>
      <c r="R2338" s="7"/>
      <c r="S2338" s="7"/>
      <c r="T2338" s="7"/>
      <c r="U2338" s="7"/>
      <c r="V2338" s="7"/>
      <c r="W2338" s="7"/>
    </row>
    <row r="2339" spans="1:23" ht="15.75" customHeight="1">
      <c r="A2339" s="7"/>
      <c r="B2339" s="7"/>
      <c r="C2339" s="7"/>
      <c r="D2339" s="14"/>
      <c r="E2339" s="7"/>
      <c r="F2339" s="7"/>
      <c r="G2339" s="7"/>
      <c r="H2339" s="7"/>
      <c r="I2339" s="7"/>
      <c r="J2339" s="7"/>
      <c r="K2339" s="7"/>
      <c r="L2339" s="7"/>
      <c r="M2339" s="7"/>
      <c r="N2339" s="7"/>
      <c r="O2339" s="7"/>
      <c r="P2339" s="7"/>
      <c r="Q2339" s="7"/>
      <c r="R2339" s="7"/>
      <c r="S2339" s="7"/>
      <c r="T2339" s="7"/>
      <c r="U2339" s="7"/>
      <c r="V2339" s="7"/>
      <c r="W2339" s="7"/>
    </row>
    <row r="2340" spans="1:23" ht="15.75" customHeight="1">
      <c r="A2340" s="7"/>
      <c r="B2340" s="7"/>
      <c r="C2340" s="7"/>
      <c r="D2340" s="14"/>
      <c r="E2340" s="7"/>
      <c r="F2340" s="7"/>
      <c r="G2340" s="7"/>
      <c r="H2340" s="7"/>
      <c r="I2340" s="7"/>
      <c r="J2340" s="7"/>
      <c r="K2340" s="7"/>
      <c r="L2340" s="7"/>
      <c r="M2340" s="7"/>
      <c r="N2340" s="7"/>
      <c r="O2340" s="7"/>
      <c r="P2340" s="7"/>
      <c r="Q2340" s="7"/>
      <c r="R2340" s="7"/>
      <c r="S2340" s="7"/>
      <c r="T2340" s="7"/>
      <c r="U2340" s="7"/>
      <c r="V2340" s="7"/>
      <c r="W2340" s="7"/>
    </row>
    <row r="2341" spans="1:23" ht="15.75" customHeight="1">
      <c r="A2341" s="7"/>
      <c r="B2341" s="7"/>
      <c r="C2341" s="7"/>
      <c r="D2341" s="14"/>
      <c r="E2341" s="7"/>
      <c r="F2341" s="7"/>
      <c r="G2341" s="7"/>
      <c r="H2341" s="7"/>
      <c r="I2341" s="7"/>
      <c r="J2341" s="7"/>
      <c r="K2341" s="7"/>
      <c r="L2341" s="7"/>
      <c r="M2341" s="7"/>
      <c r="N2341" s="7"/>
      <c r="O2341" s="7"/>
      <c r="P2341" s="7"/>
      <c r="Q2341" s="7"/>
      <c r="R2341" s="7"/>
      <c r="S2341" s="7"/>
      <c r="T2341" s="7"/>
      <c r="U2341" s="7"/>
      <c r="V2341" s="7"/>
      <c r="W2341" s="7"/>
    </row>
    <row r="2342" spans="1:23" ht="15.75" customHeight="1">
      <c r="A2342" s="7"/>
      <c r="B2342" s="7"/>
      <c r="C2342" s="7"/>
      <c r="D2342" s="14"/>
      <c r="E2342" s="7"/>
      <c r="F2342" s="7"/>
      <c r="G2342" s="7"/>
      <c r="H2342" s="7"/>
      <c r="I2342" s="7"/>
      <c r="J2342" s="7"/>
      <c r="K2342" s="7"/>
      <c r="L2342" s="7"/>
      <c r="M2342" s="7"/>
      <c r="N2342" s="7"/>
      <c r="O2342" s="7"/>
      <c r="P2342" s="7"/>
      <c r="Q2342" s="7"/>
      <c r="R2342" s="7"/>
      <c r="S2342" s="7"/>
      <c r="T2342" s="7"/>
      <c r="U2342" s="7"/>
      <c r="V2342" s="7"/>
      <c r="W2342" s="7"/>
    </row>
    <row r="2343" spans="1:23" ht="15.75" customHeight="1">
      <c r="A2343" s="7"/>
      <c r="B2343" s="7"/>
      <c r="C2343" s="7"/>
      <c r="D2343" s="14"/>
      <c r="E2343" s="7"/>
      <c r="F2343" s="7"/>
      <c r="G2343" s="7"/>
      <c r="H2343" s="7"/>
      <c r="I2343" s="7"/>
      <c r="J2343" s="7"/>
      <c r="K2343" s="7"/>
      <c r="L2343" s="7"/>
      <c r="M2343" s="7"/>
      <c r="N2343" s="7"/>
      <c r="O2343" s="7"/>
      <c r="P2343" s="7"/>
      <c r="Q2343" s="7"/>
      <c r="R2343" s="7"/>
      <c r="S2343" s="7"/>
      <c r="T2343" s="7"/>
      <c r="U2343" s="7"/>
      <c r="V2343" s="7"/>
      <c r="W2343" s="7"/>
    </row>
    <row r="2344" spans="1:23" ht="15.75" customHeight="1">
      <c r="A2344" s="7"/>
      <c r="B2344" s="7"/>
      <c r="C2344" s="7"/>
      <c r="D2344" s="14"/>
      <c r="E2344" s="7"/>
      <c r="F2344" s="7"/>
      <c r="G2344" s="7"/>
      <c r="H2344" s="7"/>
      <c r="I2344" s="7"/>
      <c r="J2344" s="7"/>
      <c r="K2344" s="7"/>
      <c r="L2344" s="7"/>
      <c r="M2344" s="7"/>
      <c r="N2344" s="7"/>
      <c r="O2344" s="7"/>
      <c r="P2344" s="7"/>
      <c r="Q2344" s="7"/>
      <c r="R2344" s="7"/>
      <c r="S2344" s="7"/>
      <c r="T2344" s="7"/>
      <c r="U2344" s="7"/>
      <c r="V2344" s="7"/>
      <c r="W2344" s="7"/>
    </row>
    <row r="2345" spans="1:23" ht="15.75" customHeight="1">
      <c r="A2345" s="7"/>
      <c r="B2345" s="7"/>
      <c r="C2345" s="7"/>
      <c r="D2345" s="14"/>
      <c r="E2345" s="7"/>
      <c r="F2345" s="7"/>
      <c r="G2345" s="7"/>
      <c r="H2345" s="7"/>
      <c r="I2345" s="7"/>
      <c r="J2345" s="7"/>
      <c r="K2345" s="7"/>
      <c r="L2345" s="7"/>
      <c r="M2345" s="7"/>
      <c r="N2345" s="7"/>
      <c r="O2345" s="7"/>
      <c r="P2345" s="7"/>
      <c r="Q2345" s="7"/>
      <c r="R2345" s="7"/>
      <c r="S2345" s="7"/>
      <c r="T2345" s="7"/>
      <c r="U2345" s="7"/>
      <c r="V2345" s="7"/>
      <c r="W2345" s="7"/>
    </row>
    <row r="2346" spans="1:23" ht="15.75" customHeight="1">
      <c r="A2346" s="7"/>
      <c r="B2346" s="7"/>
      <c r="C2346" s="7"/>
      <c r="D2346" s="14"/>
      <c r="E2346" s="7"/>
      <c r="F2346" s="7"/>
      <c r="G2346" s="7"/>
      <c r="H2346" s="7"/>
      <c r="I2346" s="7"/>
      <c r="J2346" s="7"/>
      <c r="K2346" s="7"/>
      <c r="L2346" s="7"/>
      <c r="M2346" s="7"/>
      <c r="N2346" s="7"/>
      <c r="O2346" s="7"/>
      <c r="P2346" s="7"/>
      <c r="Q2346" s="7"/>
      <c r="R2346" s="7"/>
      <c r="S2346" s="7"/>
      <c r="T2346" s="7"/>
      <c r="U2346" s="7"/>
      <c r="V2346" s="7"/>
      <c r="W2346" s="7"/>
    </row>
    <row r="2347" spans="1:23" ht="15.75" customHeight="1">
      <c r="A2347" s="7"/>
      <c r="B2347" s="7"/>
      <c r="C2347" s="7"/>
      <c r="D2347" s="14"/>
      <c r="E2347" s="7"/>
      <c r="F2347" s="7"/>
      <c r="G2347" s="7"/>
      <c r="H2347" s="7"/>
      <c r="I2347" s="7"/>
      <c r="J2347" s="7"/>
      <c r="K2347" s="7"/>
      <c r="L2347" s="7"/>
      <c r="M2347" s="7"/>
      <c r="N2347" s="7"/>
      <c r="O2347" s="7"/>
      <c r="P2347" s="7"/>
      <c r="Q2347" s="7"/>
      <c r="R2347" s="7"/>
      <c r="S2347" s="7"/>
      <c r="T2347" s="7"/>
      <c r="U2347" s="7"/>
      <c r="V2347" s="7"/>
      <c r="W2347" s="7"/>
    </row>
    <row r="2348" spans="1:23" ht="15.75" customHeight="1">
      <c r="A2348" s="7"/>
      <c r="B2348" s="7"/>
      <c r="C2348" s="7"/>
      <c r="D2348" s="14"/>
      <c r="E2348" s="7"/>
      <c r="F2348" s="7"/>
      <c r="G2348" s="7"/>
      <c r="H2348" s="7"/>
      <c r="I2348" s="7"/>
      <c r="J2348" s="7"/>
      <c r="K2348" s="7"/>
      <c r="L2348" s="7"/>
      <c r="M2348" s="7"/>
      <c r="N2348" s="7"/>
      <c r="O2348" s="7"/>
      <c r="P2348" s="7"/>
      <c r="Q2348" s="7"/>
      <c r="R2348" s="7"/>
      <c r="S2348" s="7"/>
      <c r="T2348" s="7"/>
      <c r="U2348" s="7"/>
      <c r="V2348" s="7"/>
      <c r="W2348" s="7"/>
    </row>
    <row r="2349" spans="1:23" ht="15.75" customHeight="1">
      <c r="A2349" s="7"/>
      <c r="B2349" s="7"/>
      <c r="C2349" s="7"/>
      <c r="D2349" s="14"/>
      <c r="E2349" s="7"/>
      <c r="F2349" s="7"/>
      <c r="G2349" s="7"/>
      <c r="H2349" s="7"/>
      <c r="I2349" s="7"/>
      <c r="J2349" s="7"/>
      <c r="K2349" s="7"/>
      <c r="L2349" s="7"/>
      <c r="M2349" s="7"/>
      <c r="N2349" s="7"/>
      <c r="O2349" s="7"/>
      <c r="P2349" s="7"/>
      <c r="Q2349" s="7"/>
      <c r="R2349" s="7"/>
      <c r="S2349" s="7"/>
      <c r="T2349" s="7"/>
      <c r="U2349" s="7"/>
      <c r="V2349" s="7"/>
      <c r="W2349" s="7"/>
    </row>
    <row r="2350" spans="1:23" ht="15.75" customHeight="1">
      <c r="A2350" s="7"/>
      <c r="B2350" s="7"/>
      <c r="C2350" s="7"/>
      <c r="D2350" s="14"/>
      <c r="E2350" s="7"/>
      <c r="F2350" s="7"/>
      <c r="G2350" s="7"/>
      <c r="H2350" s="7"/>
      <c r="I2350" s="7"/>
      <c r="J2350" s="7"/>
      <c r="K2350" s="7"/>
      <c r="L2350" s="7"/>
      <c r="M2350" s="7"/>
      <c r="N2350" s="7"/>
      <c r="O2350" s="7"/>
      <c r="P2350" s="7"/>
      <c r="Q2350" s="7"/>
      <c r="R2350" s="7"/>
      <c r="S2350" s="7"/>
      <c r="T2350" s="7"/>
      <c r="U2350" s="7"/>
      <c r="V2350" s="7"/>
      <c r="W2350" s="7"/>
    </row>
    <row r="2351" spans="1:23" ht="15.75" customHeight="1">
      <c r="A2351" s="7"/>
      <c r="B2351" s="7"/>
      <c r="C2351" s="7"/>
      <c r="D2351" s="14"/>
      <c r="E2351" s="7"/>
      <c r="F2351" s="7"/>
      <c r="G2351" s="7"/>
      <c r="H2351" s="7"/>
      <c r="I2351" s="7"/>
      <c r="J2351" s="7"/>
      <c r="K2351" s="7"/>
      <c r="L2351" s="7"/>
      <c r="M2351" s="7"/>
      <c r="N2351" s="7"/>
      <c r="O2351" s="7"/>
      <c r="P2351" s="7"/>
      <c r="Q2351" s="7"/>
      <c r="R2351" s="7"/>
      <c r="S2351" s="7"/>
      <c r="T2351" s="7"/>
      <c r="U2351" s="7"/>
      <c r="V2351" s="7"/>
      <c r="W2351" s="7"/>
    </row>
    <row r="2352" spans="1:23" ht="15.75" customHeight="1">
      <c r="A2352" s="7"/>
      <c r="B2352" s="7"/>
      <c r="C2352" s="7"/>
      <c r="D2352" s="14"/>
      <c r="E2352" s="7"/>
      <c r="F2352" s="7"/>
      <c r="G2352" s="7"/>
      <c r="H2352" s="7"/>
      <c r="I2352" s="7"/>
      <c r="J2352" s="7"/>
      <c r="K2352" s="7"/>
      <c r="L2352" s="7"/>
      <c r="M2352" s="7"/>
      <c r="N2352" s="7"/>
      <c r="O2352" s="7"/>
      <c r="P2352" s="7"/>
      <c r="Q2352" s="7"/>
      <c r="R2352" s="7"/>
      <c r="S2352" s="7"/>
      <c r="T2352" s="7"/>
      <c r="U2352" s="7"/>
      <c r="V2352" s="7"/>
      <c r="W2352" s="7"/>
    </row>
    <row r="2353" spans="1:23" ht="15.75" customHeight="1">
      <c r="A2353" s="7"/>
      <c r="B2353" s="7"/>
      <c r="C2353" s="7"/>
      <c r="D2353" s="14"/>
      <c r="E2353" s="7"/>
      <c r="F2353" s="7"/>
      <c r="G2353" s="7"/>
      <c r="H2353" s="7"/>
      <c r="I2353" s="7"/>
      <c r="J2353" s="7"/>
      <c r="K2353" s="7"/>
      <c r="L2353" s="7"/>
      <c r="M2353" s="7"/>
      <c r="N2353" s="7"/>
      <c r="O2353" s="7"/>
      <c r="P2353" s="7"/>
      <c r="Q2353" s="7"/>
      <c r="R2353" s="7"/>
      <c r="S2353" s="7"/>
      <c r="T2353" s="7"/>
      <c r="U2353" s="7"/>
      <c r="V2353" s="7"/>
      <c r="W2353" s="7"/>
    </row>
    <row r="2354" spans="1:23" ht="15.75" customHeight="1">
      <c r="A2354" s="7"/>
      <c r="B2354" s="7"/>
      <c r="C2354" s="7"/>
      <c r="D2354" s="14"/>
      <c r="E2354" s="7"/>
      <c r="F2354" s="7"/>
      <c r="G2354" s="7"/>
      <c r="H2354" s="7"/>
      <c r="I2354" s="7"/>
      <c r="J2354" s="7"/>
      <c r="K2354" s="7"/>
      <c r="L2354" s="7"/>
      <c r="M2354" s="7"/>
      <c r="N2354" s="7"/>
      <c r="O2354" s="7"/>
      <c r="P2354" s="7"/>
      <c r="Q2354" s="7"/>
      <c r="R2354" s="7"/>
      <c r="S2354" s="7"/>
      <c r="T2354" s="7"/>
      <c r="U2354" s="7"/>
      <c r="V2354" s="7"/>
      <c r="W2354" s="7"/>
    </row>
    <row r="2355" spans="1:23" ht="15.75" customHeight="1">
      <c r="A2355" s="7"/>
      <c r="B2355" s="7"/>
      <c r="C2355" s="7"/>
      <c r="D2355" s="14"/>
      <c r="E2355" s="7"/>
      <c r="F2355" s="7"/>
      <c r="G2355" s="7"/>
      <c r="H2355" s="7"/>
      <c r="I2355" s="7"/>
      <c r="J2355" s="7"/>
      <c r="K2355" s="7"/>
      <c r="L2355" s="7"/>
      <c r="M2355" s="7"/>
      <c r="N2355" s="7"/>
      <c r="O2355" s="7"/>
      <c r="P2355" s="7"/>
      <c r="Q2355" s="7"/>
      <c r="R2355" s="7"/>
      <c r="S2355" s="7"/>
      <c r="T2355" s="7"/>
      <c r="U2355" s="7"/>
      <c r="V2355" s="7"/>
      <c r="W2355" s="7"/>
    </row>
    <row r="2356" spans="1:23" ht="15.75" customHeight="1">
      <c r="A2356" s="7"/>
      <c r="B2356" s="7"/>
      <c r="C2356" s="7"/>
      <c r="D2356" s="14"/>
      <c r="E2356" s="7"/>
      <c r="F2356" s="7"/>
      <c r="G2356" s="7"/>
      <c r="H2356" s="7"/>
      <c r="I2356" s="7"/>
      <c r="J2356" s="7"/>
      <c r="K2356" s="7"/>
      <c r="L2356" s="7"/>
      <c r="M2356" s="7"/>
      <c r="N2356" s="7"/>
      <c r="O2356" s="7"/>
      <c r="P2356" s="7"/>
      <c r="Q2356" s="7"/>
      <c r="R2356" s="7"/>
      <c r="S2356" s="7"/>
      <c r="T2356" s="7"/>
      <c r="U2356" s="7"/>
      <c r="V2356" s="7"/>
      <c r="W2356" s="7"/>
    </row>
    <row r="2357" spans="1:23" ht="15.75" customHeight="1">
      <c r="A2357" s="7"/>
      <c r="B2357" s="7"/>
      <c r="C2357" s="7"/>
      <c r="D2357" s="14"/>
      <c r="E2357" s="7"/>
      <c r="F2357" s="7"/>
      <c r="G2357" s="7"/>
      <c r="H2357" s="7"/>
      <c r="I2357" s="7"/>
      <c r="J2357" s="7"/>
      <c r="K2357" s="7"/>
      <c r="L2357" s="7"/>
      <c r="M2357" s="7"/>
      <c r="N2357" s="7"/>
      <c r="O2357" s="7"/>
      <c r="P2357" s="7"/>
      <c r="Q2357" s="7"/>
      <c r="R2357" s="7"/>
      <c r="S2357" s="7"/>
      <c r="T2357" s="7"/>
      <c r="U2357" s="7"/>
      <c r="V2357" s="7"/>
      <c r="W2357" s="7"/>
    </row>
    <row r="2358" spans="1:23" ht="15.75" customHeight="1">
      <c r="A2358" s="7"/>
      <c r="B2358" s="7"/>
      <c r="C2358" s="7"/>
      <c r="D2358" s="14"/>
      <c r="E2358" s="7"/>
      <c r="F2358" s="7"/>
      <c r="G2358" s="7"/>
      <c r="H2358" s="7"/>
      <c r="I2358" s="7"/>
      <c r="J2358" s="7"/>
      <c r="K2358" s="7"/>
      <c r="L2358" s="7"/>
      <c r="M2358" s="7"/>
      <c r="N2358" s="7"/>
      <c r="O2358" s="7"/>
      <c r="P2358" s="7"/>
      <c r="Q2358" s="7"/>
      <c r="R2358" s="7"/>
      <c r="S2358" s="7"/>
      <c r="T2358" s="7"/>
      <c r="U2358" s="7"/>
      <c r="V2358" s="7"/>
      <c r="W2358" s="7"/>
    </row>
    <row r="2359" spans="1:23" ht="15.75" customHeight="1">
      <c r="A2359" s="7"/>
      <c r="B2359" s="7"/>
      <c r="C2359" s="7"/>
      <c r="D2359" s="14"/>
      <c r="E2359" s="7"/>
      <c r="F2359" s="7"/>
      <c r="G2359" s="7"/>
      <c r="H2359" s="7"/>
      <c r="I2359" s="7"/>
      <c r="J2359" s="7"/>
      <c r="K2359" s="7"/>
      <c r="L2359" s="7"/>
      <c r="M2359" s="7"/>
      <c r="N2359" s="7"/>
      <c r="O2359" s="7"/>
      <c r="P2359" s="7"/>
      <c r="Q2359" s="7"/>
      <c r="R2359" s="7"/>
      <c r="S2359" s="7"/>
      <c r="T2359" s="7"/>
      <c r="U2359" s="7"/>
      <c r="V2359" s="7"/>
      <c r="W2359" s="7"/>
    </row>
    <row r="2360" spans="1:23" ht="15.75" customHeight="1">
      <c r="A2360" s="7"/>
      <c r="B2360" s="7"/>
      <c r="C2360" s="7"/>
      <c r="D2360" s="14"/>
      <c r="E2360" s="7"/>
      <c r="F2360" s="7"/>
      <c r="G2360" s="7"/>
      <c r="H2360" s="7"/>
      <c r="I2360" s="7"/>
      <c r="J2360" s="7"/>
      <c r="K2360" s="7"/>
      <c r="L2360" s="7"/>
      <c r="M2360" s="7"/>
      <c r="N2360" s="7"/>
      <c r="O2360" s="7"/>
      <c r="P2360" s="7"/>
      <c r="Q2360" s="7"/>
      <c r="R2360" s="7"/>
      <c r="S2360" s="7"/>
      <c r="T2360" s="7"/>
      <c r="U2360" s="7"/>
      <c r="V2360" s="7"/>
      <c r="W2360" s="7"/>
    </row>
    <row r="2361" spans="1:23" ht="15.75" customHeight="1">
      <c r="A2361" s="7"/>
      <c r="B2361" s="7"/>
      <c r="C2361" s="7"/>
      <c r="D2361" s="14"/>
      <c r="E2361" s="7"/>
      <c r="F2361" s="7"/>
      <c r="G2361" s="7"/>
      <c r="H2361" s="7"/>
      <c r="I2361" s="7"/>
      <c r="J2361" s="7"/>
      <c r="K2361" s="7"/>
      <c r="L2361" s="7"/>
      <c r="M2361" s="7"/>
      <c r="N2361" s="7"/>
      <c r="O2361" s="7"/>
      <c r="P2361" s="7"/>
      <c r="Q2361" s="7"/>
      <c r="R2361" s="7"/>
      <c r="S2361" s="7"/>
      <c r="T2361" s="7"/>
      <c r="U2361" s="7"/>
      <c r="V2361" s="7"/>
      <c r="W2361" s="7"/>
    </row>
    <row r="2362" spans="1:23" ht="15.75" customHeight="1">
      <c r="A2362" s="7"/>
      <c r="B2362" s="7"/>
      <c r="C2362" s="7"/>
      <c r="D2362" s="14"/>
      <c r="E2362" s="7"/>
      <c r="F2362" s="7"/>
      <c r="G2362" s="7"/>
      <c r="H2362" s="7"/>
      <c r="I2362" s="7"/>
      <c r="J2362" s="7"/>
      <c r="K2362" s="7"/>
      <c r="L2362" s="7"/>
      <c r="M2362" s="7"/>
      <c r="N2362" s="7"/>
      <c r="O2362" s="7"/>
      <c r="P2362" s="7"/>
      <c r="Q2362" s="7"/>
      <c r="R2362" s="7"/>
      <c r="S2362" s="7"/>
      <c r="T2362" s="7"/>
      <c r="U2362" s="7"/>
      <c r="V2362" s="7"/>
      <c r="W2362" s="7"/>
    </row>
    <row r="2363" spans="1:23" ht="15.75" customHeight="1">
      <c r="A2363" s="7"/>
      <c r="B2363" s="7"/>
      <c r="C2363" s="7"/>
      <c r="D2363" s="14"/>
      <c r="E2363" s="7"/>
      <c r="F2363" s="7"/>
      <c r="G2363" s="7"/>
      <c r="H2363" s="7"/>
      <c r="I2363" s="7"/>
      <c r="J2363" s="7"/>
      <c r="K2363" s="7"/>
      <c r="L2363" s="7"/>
      <c r="M2363" s="7"/>
      <c r="N2363" s="7"/>
      <c r="O2363" s="7"/>
      <c r="P2363" s="7"/>
      <c r="Q2363" s="7"/>
      <c r="R2363" s="7"/>
      <c r="S2363" s="7"/>
      <c r="T2363" s="7"/>
      <c r="U2363" s="7"/>
      <c r="V2363" s="7"/>
      <c r="W2363" s="7"/>
    </row>
    <row r="2364" spans="1:23" ht="15.75" customHeight="1">
      <c r="A2364" s="7"/>
      <c r="B2364" s="7"/>
      <c r="C2364" s="7"/>
      <c r="D2364" s="14"/>
      <c r="E2364" s="7"/>
      <c r="F2364" s="7"/>
      <c r="G2364" s="7"/>
      <c r="H2364" s="7"/>
      <c r="I2364" s="7"/>
      <c r="J2364" s="7"/>
      <c r="K2364" s="7"/>
      <c r="L2364" s="7"/>
      <c r="M2364" s="7"/>
      <c r="N2364" s="7"/>
      <c r="O2364" s="7"/>
      <c r="P2364" s="7"/>
      <c r="Q2364" s="7"/>
      <c r="R2364" s="7"/>
      <c r="S2364" s="7"/>
      <c r="T2364" s="7"/>
      <c r="U2364" s="7"/>
      <c r="V2364" s="7"/>
      <c r="W2364" s="7"/>
    </row>
    <row r="2365" spans="1:23" ht="15.75" customHeight="1">
      <c r="A2365" s="7"/>
      <c r="B2365" s="7"/>
      <c r="C2365" s="7"/>
      <c r="D2365" s="14"/>
      <c r="E2365" s="7"/>
      <c r="F2365" s="7"/>
      <c r="G2365" s="7"/>
      <c r="H2365" s="7"/>
      <c r="I2365" s="7"/>
      <c r="J2365" s="7"/>
      <c r="K2365" s="7"/>
      <c r="L2365" s="7"/>
      <c r="M2365" s="7"/>
      <c r="N2365" s="7"/>
      <c r="O2365" s="7"/>
      <c r="P2365" s="7"/>
      <c r="Q2365" s="7"/>
      <c r="R2365" s="7"/>
      <c r="S2365" s="7"/>
      <c r="T2365" s="7"/>
      <c r="U2365" s="7"/>
      <c r="V2365" s="7"/>
      <c r="W2365" s="7"/>
    </row>
    <row r="2366" spans="1:23" ht="15.75" customHeight="1">
      <c r="A2366" s="7"/>
      <c r="B2366" s="7"/>
      <c r="C2366" s="7"/>
      <c r="D2366" s="14"/>
      <c r="E2366" s="7"/>
      <c r="F2366" s="7"/>
      <c r="G2366" s="7"/>
      <c r="H2366" s="7"/>
      <c r="I2366" s="7"/>
      <c r="J2366" s="7"/>
      <c r="K2366" s="7"/>
      <c r="L2366" s="7"/>
      <c r="M2366" s="7"/>
      <c r="N2366" s="7"/>
      <c r="O2366" s="7"/>
      <c r="P2366" s="7"/>
      <c r="Q2366" s="7"/>
      <c r="R2366" s="7"/>
      <c r="S2366" s="7"/>
      <c r="T2366" s="7"/>
      <c r="U2366" s="7"/>
      <c r="V2366" s="7"/>
      <c r="W2366" s="7"/>
    </row>
    <row r="2367" spans="1:23" ht="15.75" customHeight="1">
      <c r="A2367" s="7"/>
      <c r="B2367" s="7"/>
      <c r="C2367" s="7"/>
      <c r="D2367" s="14"/>
      <c r="E2367" s="7"/>
      <c r="F2367" s="7"/>
      <c r="G2367" s="7"/>
      <c r="H2367" s="7"/>
      <c r="I2367" s="7"/>
      <c r="J2367" s="7"/>
      <c r="K2367" s="7"/>
      <c r="L2367" s="7"/>
      <c r="M2367" s="7"/>
      <c r="N2367" s="7"/>
      <c r="O2367" s="7"/>
      <c r="P2367" s="7"/>
      <c r="Q2367" s="7"/>
      <c r="R2367" s="7"/>
      <c r="S2367" s="7"/>
      <c r="T2367" s="7"/>
      <c r="U2367" s="7"/>
      <c r="V2367" s="7"/>
      <c r="W2367" s="7"/>
    </row>
    <row r="2368" spans="1:23" ht="15.75" customHeight="1">
      <c r="A2368" s="7"/>
      <c r="B2368" s="7"/>
      <c r="C2368" s="7"/>
      <c r="D2368" s="14"/>
      <c r="E2368" s="7"/>
      <c r="F2368" s="7"/>
      <c r="G2368" s="7"/>
      <c r="H2368" s="7"/>
      <c r="I2368" s="7"/>
      <c r="J2368" s="7"/>
      <c r="K2368" s="7"/>
      <c r="L2368" s="7"/>
      <c r="M2368" s="7"/>
      <c r="N2368" s="7"/>
      <c r="O2368" s="7"/>
      <c r="P2368" s="7"/>
      <c r="Q2368" s="7"/>
      <c r="R2368" s="7"/>
      <c r="S2368" s="7"/>
      <c r="T2368" s="7"/>
      <c r="U2368" s="7"/>
      <c r="V2368" s="7"/>
      <c r="W2368" s="7"/>
    </row>
    <row r="2369" spans="1:23" ht="15.75" customHeight="1">
      <c r="A2369" s="7"/>
      <c r="B2369" s="7"/>
      <c r="C2369" s="7"/>
      <c r="D2369" s="14"/>
      <c r="E2369" s="7"/>
      <c r="F2369" s="7"/>
      <c r="G2369" s="7"/>
      <c r="H2369" s="7"/>
      <c r="I2369" s="7"/>
      <c r="J2369" s="7"/>
      <c r="K2369" s="7"/>
      <c r="L2369" s="7"/>
      <c r="M2369" s="7"/>
      <c r="N2369" s="7"/>
      <c r="O2369" s="7"/>
      <c r="P2369" s="7"/>
      <c r="Q2369" s="7"/>
      <c r="R2369" s="7"/>
      <c r="S2369" s="7"/>
      <c r="T2369" s="7"/>
      <c r="U2369" s="7"/>
      <c r="V2369" s="7"/>
      <c r="W2369" s="7"/>
    </row>
    <row r="2370" spans="1:23" ht="15.75" customHeight="1">
      <c r="A2370" s="7"/>
      <c r="B2370" s="7"/>
      <c r="C2370" s="7"/>
      <c r="D2370" s="14"/>
      <c r="E2370" s="7"/>
      <c r="F2370" s="7"/>
      <c r="G2370" s="7"/>
      <c r="H2370" s="7"/>
      <c r="I2370" s="7"/>
      <c r="J2370" s="7"/>
      <c r="K2370" s="7"/>
      <c r="L2370" s="7"/>
      <c r="M2370" s="7"/>
      <c r="N2370" s="7"/>
      <c r="O2370" s="7"/>
      <c r="P2370" s="7"/>
      <c r="Q2370" s="7"/>
      <c r="R2370" s="7"/>
      <c r="S2370" s="7"/>
      <c r="T2370" s="7"/>
      <c r="U2370" s="7"/>
      <c r="V2370" s="7"/>
      <c r="W2370" s="7"/>
    </row>
    <row r="2371" spans="1:23" ht="15.75" customHeight="1">
      <c r="A2371" s="7"/>
      <c r="B2371" s="7"/>
      <c r="C2371" s="7"/>
      <c r="D2371" s="14"/>
      <c r="E2371" s="7"/>
      <c r="F2371" s="7"/>
      <c r="G2371" s="7"/>
      <c r="H2371" s="7"/>
      <c r="I2371" s="7"/>
      <c r="J2371" s="7"/>
      <c r="K2371" s="7"/>
      <c r="L2371" s="7"/>
      <c r="M2371" s="7"/>
      <c r="N2371" s="7"/>
      <c r="O2371" s="7"/>
      <c r="P2371" s="7"/>
      <c r="Q2371" s="7"/>
      <c r="R2371" s="7"/>
      <c r="S2371" s="7"/>
      <c r="T2371" s="7"/>
      <c r="U2371" s="7"/>
      <c r="V2371" s="7"/>
      <c r="W2371" s="7"/>
    </row>
    <row r="2372" spans="1:23" ht="15.75" customHeight="1">
      <c r="A2372" s="7"/>
      <c r="B2372" s="7"/>
      <c r="C2372" s="7"/>
      <c r="D2372" s="14"/>
      <c r="E2372" s="7"/>
      <c r="F2372" s="7"/>
      <c r="G2372" s="7"/>
      <c r="H2372" s="7"/>
      <c r="I2372" s="7"/>
      <c r="J2372" s="7"/>
      <c r="K2372" s="7"/>
      <c r="L2372" s="7"/>
      <c r="M2372" s="7"/>
      <c r="N2372" s="7"/>
      <c r="O2372" s="7"/>
      <c r="P2372" s="7"/>
      <c r="Q2372" s="7"/>
      <c r="R2372" s="7"/>
      <c r="S2372" s="7"/>
      <c r="T2372" s="7"/>
      <c r="U2372" s="7"/>
      <c r="V2372" s="7"/>
      <c r="W2372" s="7"/>
    </row>
    <row r="2373" spans="1:23" ht="15.75" customHeight="1">
      <c r="A2373" s="7"/>
      <c r="B2373" s="7"/>
      <c r="C2373" s="7"/>
      <c r="D2373" s="14"/>
      <c r="E2373" s="7"/>
      <c r="F2373" s="7"/>
      <c r="G2373" s="7"/>
      <c r="H2373" s="7"/>
      <c r="I2373" s="7"/>
      <c r="J2373" s="7"/>
      <c r="K2373" s="7"/>
      <c r="L2373" s="7"/>
      <c r="M2373" s="7"/>
      <c r="N2373" s="7"/>
      <c r="O2373" s="7"/>
      <c r="P2373" s="7"/>
      <c r="Q2373" s="7"/>
      <c r="R2373" s="7"/>
      <c r="S2373" s="7"/>
      <c r="T2373" s="7"/>
      <c r="U2373" s="7"/>
      <c r="V2373" s="7"/>
      <c r="W2373" s="7"/>
    </row>
    <row r="2374" spans="1:23" ht="15.75" customHeight="1">
      <c r="A2374" s="7"/>
      <c r="B2374" s="7"/>
      <c r="C2374" s="7"/>
      <c r="D2374" s="14"/>
      <c r="E2374" s="7"/>
      <c r="F2374" s="7"/>
      <c r="G2374" s="7"/>
      <c r="H2374" s="7"/>
      <c r="I2374" s="7"/>
      <c r="J2374" s="7"/>
      <c r="K2374" s="7"/>
      <c r="L2374" s="7"/>
      <c r="M2374" s="7"/>
      <c r="N2374" s="7"/>
      <c r="O2374" s="7"/>
      <c r="P2374" s="7"/>
      <c r="Q2374" s="7"/>
      <c r="R2374" s="7"/>
      <c r="S2374" s="7"/>
      <c r="T2374" s="7"/>
      <c r="U2374" s="7"/>
      <c r="V2374" s="7"/>
      <c r="W2374" s="7"/>
    </row>
    <row r="2375" spans="1:23" ht="15.75" customHeight="1">
      <c r="A2375" s="7"/>
      <c r="B2375" s="7"/>
      <c r="C2375" s="7"/>
      <c r="D2375" s="14"/>
      <c r="E2375" s="7"/>
      <c r="F2375" s="7"/>
      <c r="G2375" s="7"/>
      <c r="H2375" s="7"/>
      <c r="I2375" s="7"/>
      <c r="J2375" s="7"/>
      <c r="K2375" s="7"/>
      <c r="L2375" s="7"/>
      <c r="M2375" s="7"/>
      <c r="N2375" s="7"/>
      <c r="O2375" s="7"/>
      <c r="P2375" s="7"/>
      <c r="Q2375" s="7"/>
      <c r="R2375" s="7"/>
      <c r="S2375" s="7"/>
      <c r="T2375" s="7"/>
      <c r="U2375" s="7"/>
      <c r="V2375" s="7"/>
      <c r="W2375" s="7"/>
    </row>
    <row r="2376" spans="1:23" ht="15.75" customHeight="1">
      <c r="A2376" s="7"/>
      <c r="B2376" s="7"/>
      <c r="C2376" s="7"/>
      <c r="D2376" s="14"/>
      <c r="E2376" s="7"/>
      <c r="F2376" s="7"/>
      <c r="G2376" s="7"/>
      <c r="H2376" s="7"/>
      <c r="I2376" s="7"/>
      <c r="J2376" s="7"/>
      <c r="K2376" s="7"/>
      <c r="L2376" s="7"/>
      <c r="M2376" s="7"/>
      <c r="N2376" s="7"/>
      <c r="O2376" s="7"/>
      <c r="P2376" s="7"/>
      <c r="Q2376" s="7"/>
      <c r="R2376" s="7"/>
      <c r="S2376" s="7"/>
      <c r="T2376" s="7"/>
      <c r="U2376" s="7"/>
      <c r="V2376" s="7"/>
      <c r="W2376" s="7"/>
    </row>
    <row r="2377" spans="1:23" ht="15.75" customHeight="1">
      <c r="A2377" s="7"/>
      <c r="B2377" s="7"/>
      <c r="C2377" s="7"/>
      <c r="D2377" s="14"/>
      <c r="E2377" s="7"/>
      <c r="F2377" s="7"/>
      <c r="G2377" s="7"/>
      <c r="H2377" s="7"/>
      <c r="I2377" s="7"/>
      <c r="J2377" s="7"/>
      <c r="K2377" s="7"/>
      <c r="L2377" s="7"/>
      <c r="M2377" s="7"/>
      <c r="N2377" s="7"/>
      <c r="O2377" s="7"/>
      <c r="P2377" s="7"/>
      <c r="Q2377" s="7"/>
      <c r="R2377" s="7"/>
      <c r="S2377" s="7"/>
      <c r="T2377" s="7"/>
      <c r="U2377" s="7"/>
      <c r="V2377" s="7"/>
      <c r="W2377" s="7"/>
    </row>
    <row r="2378" spans="1:23" ht="15.75" customHeight="1">
      <c r="A2378" s="7"/>
      <c r="B2378" s="7"/>
      <c r="C2378" s="7"/>
      <c r="D2378" s="14"/>
      <c r="E2378" s="7"/>
      <c r="F2378" s="7"/>
      <c r="G2378" s="7"/>
      <c r="H2378" s="7"/>
      <c r="I2378" s="7"/>
      <c r="J2378" s="7"/>
      <c r="K2378" s="7"/>
      <c r="L2378" s="7"/>
      <c r="M2378" s="7"/>
      <c r="N2378" s="7"/>
      <c r="O2378" s="7"/>
      <c r="P2378" s="7"/>
      <c r="Q2378" s="7"/>
      <c r="R2378" s="7"/>
      <c r="S2378" s="7"/>
      <c r="T2378" s="7"/>
      <c r="U2378" s="7"/>
      <c r="V2378" s="7"/>
      <c r="W2378" s="7"/>
    </row>
    <row r="2379" spans="1:23" ht="15.75" customHeight="1">
      <c r="A2379" s="7"/>
      <c r="B2379" s="7"/>
      <c r="C2379" s="7"/>
      <c r="D2379" s="14"/>
      <c r="E2379" s="7"/>
      <c r="F2379" s="7"/>
      <c r="G2379" s="7"/>
      <c r="H2379" s="7"/>
      <c r="I2379" s="7"/>
      <c r="J2379" s="7"/>
      <c r="K2379" s="7"/>
      <c r="L2379" s="7"/>
      <c r="M2379" s="7"/>
      <c r="N2379" s="7"/>
      <c r="O2379" s="7"/>
      <c r="P2379" s="7"/>
      <c r="Q2379" s="7"/>
      <c r="R2379" s="7"/>
      <c r="S2379" s="7"/>
      <c r="T2379" s="7"/>
      <c r="U2379" s="7"/>
      <c r="V2379" s="7"/>
      <c r="W2379" s="7"/>
    </row>
    <row r="2380" spans="1:23" ht="15.75" customHeight="1">
      <c r="A2380" s="7"/>
      <c r="B2380" s="7"/>
      <c r="C2380" s="7"/>
      <c r="D2380" s="14"/>
      <c r="E2380" s="7"/>
      <c r="F2380" s="7"/>
      <c r="G2380" s="7"/>
      <c r="H2380" s="7"/>
      <c r="I2380" s="7"/>
      <c r="J2380" s="7"/>
      <c r="K2380" s="7"/>
      <c r="L2380" s="7"/>
      <c r="M2380" s="7"/>
      <c r="N2380" s="7"/>
      <c r="O2380" s="7"/>
      <c r="P2380" s="7"/>
      <c r="Q2380" s="7"/>
      <c r="R2380" s="7"/>
      <c r="S2380" s="7"/>
      <c r="T2380" s="7"/>
      <c r="U2380" s="7"/>
      <c r="V2380" s="7"/>
      <c r="W2380" s="7"/>
    </row>
    <row r="2381" spans="1:23" ht="15.75" customHeight="1">
      <c r="A2381" s="7"/>
      <c r="B2381" s="7"/>
      <c r="C2381" s="7"/>
      <c r="D2381" s="14"/>
      <c r="E2381" s="7"/>
      <c r="F2381" s="7"/>
      <c r="G2381" s="7"/>
      <c r="H2381" s="7"/>
      <c r="I2381" s="7"/>
      <c r="J2381" s="7"/>
      <c r="K2381" s="7"/>
      <c r="L2381" s="7"/>
      <c r="M2381" s="7"/>
      <c r="N2381" s="7"/>
      <c r="O2381" s="7"/>
      <c r="P2381" s="7"/>
      <c r="Q2381" s="7"/>
      <c r="R2381" s="7"/>
      <c r="S2381" s="7"/>
      <c r="T2381" s="7"/>
      <c r="U2381" s="7"/>
      <c r="V2381" s="7"/>
      <c r="W2381" s="7"/>
    </row>
    <row r="2382" spans="1:23" ht="15.75" customHeight="1">
      <c r="A2382" s="7"/>
      <c r="B2382" s="7"/>
      <c r="C2382" s="7"/>
      <c r="D2382" s="14"/>
      <c r="E2382" s="7"/>
      <c r="F2382" s="7"/>
      <c r="G2382" s="7"/>
      <c r="H2382" s="7"/>
      <c r="I2382" s="7"/>
      <c r="J2382" s="7"/>
      <c r="K2382" s="7"/>
      <c r="L2382" s="7"/>
      <c r="M2382" s="7"/>
      <c r="N2382" s="7"/>
      <c r="O2382" s="7"/>
      <c r="P2382" s="7"/>
      <c r="Q2382" s="7"/>
      <c r="R2382" s="7"/>
      <c r="S2382" s="7"/>
      <c r="T2382" s="7"/>
      <c r="U2382" s="7"/>
      <c r="V2382" s="7"/>
      <c r="W2382" s="7"/>
    </row>
    <row r="2383" spans="1:23" ht="15.75" customHeight="1">
      <c r="A2383" s="7"/>
      <c r="B2383" s="7"/>
      <c r="C2383" s="7"/>
      <c r="D2383" s="14"/>
      <c r="E2383" s="7"/>
      <c r="F2383" s="7"/>
      <c r="G2383" s="7"/>
      <c r="H2383" s="7"/>
      <c r="I2383" s="7"/>
      <c r="J2383" s="7"/>
      <c r="K2383" s="7"/>
      <c r="L2383" s="7"/>
      <c r="M2383" s="7"/>
      <c r="N2383" s="7"/>
      <c r="O2383" s="7"/>
      <c r="P2383" s="7"/>
      <c r="Q2383" s="7"/>
      <c r="R2383" s="7"/>
      <c r="S2383" s="7"/>
      <c r="T2383" s="7"/>
      <c r="U2383" s="7"/>
      <c r="V2383" s="7"/>
      <c r="W2383" s="7"/>
    </row>
    <row r="2384" spans="1:23" ht="15.75" customHeight="1">
      <c r="A2384" s="7"/>
      <c r="B2384" s="7"/>
      <c r="C2384" s="7"/>
      <c r="D2384" s="14"/>
      <c r="E2384" s="7"/>
      <c r="F2384" s="7"/>
      <c r="G2384" s="7"/>
      <c r="H2384" s="7"/>
      <c r="I2384" s="7"/>
      <c r="J2384" s="7"/>
      <c r="K2384" s="7"/>
      <c r="L2384" s="7"/>
      <c r="M2384" s="7"/>
      <c r="N2384" s="7"/>
      <c r="O2384" s="7"/>
      <c r="P2384" s="7"/>
      <c r="Q2384" s="7"/>
      <c r="R2384" s="7"/>
      <c r="S2384" s="7"/>
      <c r="T2384" s="7"/>
      <c r="U2384" s="7"/>
      <c r="V2384" s="7"/>
      <c r="W2384" s="7"/>
    </row>
    <row r="2385" spans="1:23" ht="15.75" customHeight="1">
      <c r="A2385" s="7"/>
      <c r="B2385" s="7"/>
      <c r="C2385" s="7"/>
      <c r="D2385" s="14"/>
      <c r="E2385" s="7"/>
      <c r="F2385" s="7"/>
      <c r="G2385" s="7"/>
      <c r="H2385" s="7"/>
      <c r="I2385" s="7"/>
      <c r="J2385" s="7"/>
      <c r="K2385" s="7"/>
      <c r="L2385" s="7"/>
      <c r="M2385" s="7"/>
      <c r="N2385" s="7"/>
      <c r="O2385" s="7"/>
      <c r="P2385" s="7"/>
      <c r="Q2385" s="7"/>
      <c r="R2385" s="7"/>
      <c r="S2385" s="7"/>
      <c r="T2385" s="7"/>
      <c r="U2385" s="7"/>
      <c r="V2385" s="7"/>
      <c r="W2385" s="7"/>
    </row>
    <row r="2386" spans="1:23" ht="15.75" customHeight="1">
      <c r="A2386" s="7"/>
      <c r="B2386" s="7"/>
      <c r="C2386" s="7"/>
      <c r="D2386" s="14"/>
      <c r="E2386" s="7"/>
      <c r="F2386" s="7"/>
      <c r="G2386" s="7"/>
      <c r="H2386" s="7"/>
      <c r="I2386" s="7"/>
      <c r="J2386" s="7"/>
      <c r="K2386" s="7"/>
      <c r="L2386" s="7"/>
      <c r="M2386" s="7"/>
      <c r="N2386" s="7"/>
      <c r="O2386" s="7"/>
      <c r="P2386" s="7"/>
      <c r="Q2386" s="7"/>
      <c r="R2386" s="7"/>
      <c r="S2386" s="7"/>
      <c r="T2386" s="7"/>
      <c r="U2386" s="7"/>
      <c r="V2386" s="7"/>
      <c r="W2386" s="7"/>
    </row>
    <row r="2387" spans="1:23" ht="15.75" customHeight="1">
      <c r="A2387" s="7"/>
      <c r="B2387" s="7"/>
      <c r="C2387" s="7"/>
      <c r="D2387" s="14"/>
      <c r="E2387" s="7"/>
      <c r="F2387" s="7"/>
      <c r="G2387" s="7"/>
      <c r="H2387" s="7"/>
      <c r="I2387" s="7"/>
      <c r="J2387" s="7"/>
      <c r="K2387" s="7"/>
      <c r="L2387" s="7"/>
      <c r="M2387" s="7"/>
      <c r="N2387" s="7"/>
      <c r="O2387" s="7"/>
      <c r="P2387" s="7"/>
      <c r="Q2387" s="7"/>
      <c r="R2387" s="7"/>
      <c r="S2387" s="7"/>
      <c r="T2387" s="7"/>
      <c r="U2387" s="7"/>
      <c r="V2387" s="7"/>
      <c r="W2387" s="7"/>
    </row>
    <row r="2388" spans="1:23" ht="15.75" customHeight="1">
      <c r="A2388" s="7"/>
      <c r="B2388" s="7"/>
      <c r="C2388" s="7"/>
      <c r="D2388" s="14"/>
      <c r="E2388" s="7"/>
      <c r="F2388" s="7"/>
      <c r="G2388" s="7"/>
      <c r="H2388" s="7"/>
      <c r="I2388" s="7"/>
      <c r="J2388" s="7"/>
      <c r="K2388" s="7"/>
      <c r="L2388" s="7"/>
      <c r="M2388" s="7"/>
      <c r="N2388" s="7"/>
      <c r="O2388" s="7"/>
      <c r="P2388" s="7"/>
      <c r="Q2388" s="7"/>
      <c r="R2388" s="7"/>
      <c r="S2388" s="7"/>
      <c r="T2388" s="7"/>
      <c r="U2388" s="7"/>
      <c r="V2388" s="7"/>
      <c r="W2388" s="7"/>
    </row>
    <row r="2389" spans="1:23" ht="15.75" customHeight="1">
      <c r="A2389" s="7"/>
      <c r="B2389" s="7"/>
      <c r="C2389" s="7"/>
      <c r="D2389" s="14"/>
      <c r="E2389" s="7"/>
      <c r="F2389" s="7"/>
      <c r="G2389" s="7"/>
      <c r="H2389" s="7"/>
      <c r="I2389" s="7"/>
      <c r="J2389" s="7"/>
      <c r="K2389" s="7"/>
      <c r="L2389" s="7"/>
      <c r="M2389" s="7"/>
      <c r="N2389" s="7"/>
      <c r="O2389" s="7"/>
      <c r="P2389" s="7"/>
      <c r="Q2389" s="7"/>
      <c r="R2389" s="7"/>
      <c r="S2389" s="7"/>
      <c r="T2389" s="7"/>
      <c r="U2389" s="7"/>
      <c r="V2389" s="7"/>
      <c r="W2389" s="7"/>
    </row>
    <row r="2390" spans="1:23" ht="15.75" customHeight="1">
      <c r="A2390" s="7"/>
      <c r="B2390" s="7"/>
      <c r="C2390" s="7"/>
      <c r="D2390" s="14"/>
      <c r="E2390" s="7"/>
      <c r="F2390" s="7"/>
      <c r="G2390" s="7"/>
      <c r="H2390" s="7"/>
      <c r="I2390" s="7"/>
      <c r="J2390" s="7"/>
      <c r="K2390" s="7"/>
      <c r="L2390" s="7"/>
      <c r="M2390" s="7"/>
      <c r="N2390" s="7"/>
      <c r="O2390" s="7"/>
      <c r="P2390" s="7"/>
      <c r="Q2390" s="7"/>
      <c r="R2390" s="7"/>
      <c r="S2390" s="7"/>
      <c r="T2390" s="7"/>
      <c r="U2390" s="7"/>
      <c r="V2390" s="7"/>
      <c r="W2390" s="7"/>
    </row>
    <row r="2391" spans="1:23" ht="15.75" customHeight="1">
      <c r="A2391" s="7"/>
      <c r="B2391" s="7"/>
      <c r="C2391" s="7"/>
      <c r="D2391" s="14"/>
      <c r="E2391" s="7"/>
      <c r="F2391" s="7"/>
      <c r="G2391" s="7"/>
      <c r="H2391" s="7"/>
      <c r="I2391" s="7"/>
      <c r="J2391" s="7"/>
      <c r="K2391" s="7"/>
      <c r="L2391" s="7"/>
      <c r="M2391" s="7"/>
      <c r="N2391" s="7"/>
      <c r="O2391" s="7"/>
      <c r="P2391" s="7"/>
      <c r="Q2391" s="7"/>
      <c r="R2391" s="7"/>
      <c r="S2391" s="7"/>
      <c r="T2391" s="7"/>
      <c r="U2391" s="7"/>
      <c r="V2391" s="7"/>
      <c r="W2391" s="7"/>
    </row>
    <row r="2392" spans="1:23" ht="15.75" customHeight="1">
      <c r="A2392" s="7"/>
      <c r="B2392" s="7"/>
      <c r="C2392" s="7"/>
      <c r="D2392" s="14"/>
      <c r="E2392" s="7"/>
      <c r="F2392" s="7"/>
      <c r="G2392" s="7"/>
      <c r="H2392" s="7"/>
      <c r="I2392" s="7"/>
      <c r="J2392" s="7"/>
      <c r="K2392" s="7"/>
      <c r="L2392" s="7"/>
      <c r="M2392" s="7"/>
      <c r="N2392" s="7"/>
      <c r="O2392" s="7"/>
      <c r="P2392" s="7"/>
      <c r="Q2392" s="7"/>
      <c r="R2392" s="7"/>
      <c r="S2392" s="7"/>
      <c r="T2392" s="7"/>
      <c r="U2392" s="7"/>
      <c r="V2392" s="7"/>
      <c r="W2392" s="7"/>
    </row>
    <row r="2393" spans="1:23" ht="15.75" customHeight="1">
      <c r="A2393" s="7"/>
      <c r="B2393" s="7"/>
      <c r="C2393" s="7"/>
      <c r="D2393" s="14"/>
      <c r="E2393" s="7"/>
      <c r="F2393" s="7"/>
      <c r="G2393" s="7"/>
      <c r="H2393" s="7"/>
      <c r="I2393" s="7"/>
      <c r="J2393" s="7"/>
      <c r="K2393" s="7"/>
      <c r="L2393" s="7"/>
      <c r="M2393" s="7"/>
      <c r="N2393" s="7"/>
      <c r="O2393" s="7"/>
      <c r="P2393" s="7"/>
      <c r="Q2393" s="7"/>
      <c r="R2393" s="7"/>
      <c r="S2393" s="7"/>
      <c r="T2393" s="7"/>
      <c r="U2393" s="7"/>
      <c r="V2393" s="7"/>
      <c r="W2393" s="7"/>
    </row>
    <row r="2394" spans="1:23" ht="15.75" customHeight="1">
      <c r="A2394" s="7"/>
      <c r="B2394" s="7"/>
      <c r="C2394" s="7"/>
      <c r="D2394" s="14"/>
      <c r="E2394" s="7"/>
      <c r="F2394" s="7"/>
      <c r="G2394" s="7"/>
      <c r="H2394" s="7"/>
      <c r="I2394" s="7"/>
      <c r="J2394" s="7"/>
      <c r="K2394" s="7"/>
      <c r="L2394" s="7"/>
      <c r="M2394" s="7"/>
      <c r="N2394" s="7"/>
      <c r="O2394" s="7"/>
      <c r="P2394" s="7"/>
      <c r="Q2394" s="7"/>
      <c r="R2394" s="7"/>
      <c r="S2394" s="7"/>
      <c r="T2394" s="7"/>
      <c r="U2394" s="7"/>
      <c r="V2394" s="7"/>
      <c r="W2394" s="7"/>
    </row>
    <row r="2395" spans="1:23" ht="15.75" customHeight="1">
      <c r="A2395" s="7"/>
      <c r="B2395" s="7"/>
      <c r="C2395" s="7"/>
      <c r="D2395" s="14"/>
      <c r="E2395" s="7"/>
      <c r="F2395" s="7"/>
      <c r="G2395" s="7"/>
      <c r="H2395" s="7"/>
      <c r="I2395" s="7"/>
      <c r="J2395" s="7"/>
      <c r="K2395" s="7"/>
      <c r="L2395" s="7"/>
      <c r="M2395" s="7"/>
      <c r="N2395" s="7"/>
      <c r="O2395" s="7"/>
      <c r="P2395" s="7"/>
      <c r="Q2395" s="7"/>
      <c r="R2395" s="7"/>
      <c r="S2395" s="7"/>
      <c r="T2395" s="7"/>
      <c r="U2395" s="7"/>
      <c r="V2395" s="7"/>
      <c r="W2395" s="7"/>
    </row>
    <row r="2396" spans="1:23" ht="15.75" customHeight="1">
      <c r="A2396" s="7"/>
      <c r="B2396" s="7"/>
      <c r="C2396" s="7"/>
      <c r="D2396" s="14"/>
      <c r="E2396" s="7"/>
      <c r="F2396" s="7"/>
      <c r="G2396" s="7"/>
      <c r="H2396" s="7"/>
      <c r="I2396" s="7"/>
      <c r="J2396" s="7"/>
      <c r="K2396" s="7"/>
      <c r="L2396" s="7"/>
      <c r="M2396" s="7"/>
      <c r="N2396" s="7"/>
      <c r="O2396" s="7"/>
      <c r="P2396" s="7"/>
      <c r="Q2396" s="7"/>
      <c r="R2396" s="7"/>
      <c r="S2396" s="7"/>
      <c r="T2396" s="7"/>
      <c r="U2396" s="7"/>
      <c r="V2396" s="7"/>
      <c r="W2396" s="7"/>
    </row>
    <row r="2397" spans="1:23" ht="15.75" customHeight="1">
      <c r="A2397" s="7"/>
      <c r="B2397" s="7"/>
      <c r="C2397" s="7"/>
      <c r="D2397" s="14"/>
      <c r="E2397" s="7"/>
      <c r="F2397" s="7"/>
      <c r="G2397" s="7"/>
      <c r="H2397" s="7"/>
      <c r="I2397" s="7"/>
      <c r="J2397" s="7"/>
      <c r="K2397" s="7"/>
      <c r="L2397" s="7"/>
      <c r="M2397" s="7"/>
      <c r="N2397" s="7"/>
      <c r="O2397" s="7"/>
      <c r="P2397" s="7"/>
      <c r="Q2397" s="7"/>
      <c r="R2397" s="7"/>
      <c r="S2397" s="7"/>
      <c r="T2397" s="7"/>
      <c r="U2397" s="7"/>
      <c r="V2397" s="7"/>
      <c r="W2397" s="7"/>
    </row>
    <row r="2398" spans="1:23" ht="15.75" customHeight="1">
      <c r="A2398" s="7"/>
      <c r="B2398" s="7"/>
      <c r="C2398" s="7"/>
      <c r="D2398" s="14"/>
      <c r="E2398" s="7"/>
      <c r="F2398" s="7"/>
      <c r="G2398" s="7"/>
      <c r="H2398" s="7"/>
      <c r="I2398" s="7"/>
      <c r="J2398" s="7"/>
      <c r="K2398" s="7"/>
      <c r="L2398" s="7"/>
      <c r="M2398" s="7"/>
      <c r="N2398" s="7"/>
      <c r="O2398" s="7"/>
      <c r="P2398" s="7"/>
      <c r="Q2398" s="7"/>
      <c r="R2398" s="7"/>
      <c r="S2398" s="7"/>
      <c r="T2398" s="7"/>
      <c r="U2398" s="7"/>
      <c r="V2398" s="7"/>
      <c r="W2398" s="7"/>
    </row>
    <row r="2399" spans="1:23" ht="15.75" customHeight="1">
      <c r="A2399" s="7"/>
      <c r="B2399" s="7"/>
      <c r="C2399" s="7"/>
      <c r="D2399" s="14"/>
      <c r="E2399" s="7"/>
      <c r="F2399" s="7"/>
      <c r="G2399" s="7"/>
      <c r="H2399" s="7"/>
      <c r="I2399" s="7"/>
      <c r="J2399" s="7"/>
      <c r="K2399" s="7"/>
      <c r="L2399" s="7"/>
      <c r="M2399" s="7"/>
      <c r="N2399" s="7"/>
      <c r="O2399" s="7"/>
      <c r="P2399" s="7"/>
      <c r="Q2399" s="7"/>
      <c r="R2399" s="7"/>
      <c r="S2399" s="7"/>
      <c r="T2399" s="7"/>
      <c r="U2399" s="7"/>
      <c r="V2399" s="7"/>
      <c r="W2399" s="7"/>
    </row>
    <row r="2400" spans="1:23" ht="15.75" customHeight="1">
      <c r="A2400" s="7"/>
      <c r="B2400" s="7"/>
      <c r="C2400" s="7"/>
      <c r="D2400" s="14"/>
      <c r="E2400" s="7"/>
      <c r="F2400" s="7"/>
      <c r="G2400" s="7"/>
      <c r="H2400" s="7"/>
      <c r="I2400" s="7"/>
      <c r="J2400" s="7"/>
      <c r="K2400" s="7"/>
      <c r="L2400" s="7"/>
      <c r="M2400" s="7"/>
      <c r="N2400" s="7"/>
      <c r="O2400" s="7"/>
      <c r="P2400" s="7"/>
      <c r="Q2400" s="7"/>
      <c r="R2400" s="7"/>
      <c r="S2400" s="7"/>
      <c r="T2400" s="7"/>
      <c r="U2400" s="7"/>
      <c r="V2400" s="7"/>
      <c r="W2400" s="7"/>
    </row>
    <row r="2401" spans="1:23" ht="15.75" customHeight="1">
      <c r="A2401" s="7"/>
      <c r="B2401" s="7"/>
      <c r="C2401" s="7"/>
      <c r="D2401" s="14"/>
      <c r="E2401" s="7"/>
      <c r="F2401" s="7"/>
      <c r="G2401" s="7"/>
      <c r="H2401" s="7"/>
      <c r="I2401" s="7"/>
      <c r="J2401" s="7"/>
      <c r="K2401" s="7"/>
      <c r="L2401" s="7"/>
      <c r="M2401" s="7"/>
      <c r="N2401" s="7"/>
      <c r="O2401" s="7"/>
      <c r="P2401" s="7"/>
      <c r="Q2401" s="7"/>
      <c r="R2401" s="7"/>
      <c r="S2401" s="7"/>
      <c r="T2401" s="7"/>
      <c r="U2401" s="7"/>
      <c r="V2401" s="7"/>
      <c r="W2401" s="7"/>
    </row>
    <row r="2402" spans="1:23" ht="15.75" customHeight="1">
      <c r="A2402" s="7"/>
      <c r="B2402" s="7"/>
      <c r="C2402" s="7"/>
      <c r="D2402" s="14"/>
      <c r="E2402" s="7"/>
      <c r="F2402" s="7"/>
      <c r="G2402" s="7"/>
      <c r="H2402" s="7"/>
      <c r="I2402" s="7"/>
      <c r="J2402" s="7"/>
      <c r="K2402" s="7"/>
      <c r="L2402" s="7"/>
      <c r="M2402" s="7"/>
      <c r="N2402" s="7"/>
      <c r="O2402" s="7"/>
      <c r="P2402" s="7"/>
      <c r="Q2402" s="7"/>
      <c r="R2402" s="7"/>
      <c r="S2402" s="7"/>
      <c r="T2402" s="7"/>
      <c r="U2402" s="7"/>
      <c r="V2402" s="7"/>
      <c r="W2402" s="7"/>
    </row>
    <row r="2403" spans="1:23" ht="15.75" customHeight="1">
      <c r="A2403" s="7"/>
      <c r="B2403" s="7"/>
      <c r="C2403" s="7"/>
      <c r="D2403" s="14"/>
      <c r="E2403" s="7"/>
      <c r="F2403" s="7"/>
      <c r="G2403" s="7"/>
      <c r="H2403" s="7"/>
      <c r="I2403" s="7"/>
      <c r="J2403" s="7"/>
      <c r="K2403" s="7"/>
      <c r="L2403" s="7"/>
      <c r="M2403" s="7"/>
      <c r="N2403" s="7"/>
      <c r="O2403" s="7"/>
      <c r="P2403" s="7"/>
      <c r="Q2403" s="7"/>
      <c r="R2403" s="7"/>
      <c r="S2403" s="7"/>
      <c r="T2403" s="7"/>
      <c r="U2403" s="7"/>
      <c r="V2403" s="7"/>
      <c r="W2403" s="7"/>
    </row>
    <row r="2404" spans="1:23" ht="15.75" customHeight="1">
      <c r="A2404" s="7"/>
      <c r="B2404" s="7"/>
      <c r="C2404" s="7"/>
      <c r="D2404" s="14"/>
      <c r="E2404" s="7"/>
      <c r="F2404" s="7"/>
      <c r="G2404" s="7"/>
      <c r="H2404" s="7"/>
      <c r="I2404" s="7"/>
      <c r="J2404" s="7"/>
      <c r="K2404" s="7"/>
      <c r="L2404" s="7"/>
      <c r="M2404" s="7"/>
      <c r="N2404" s="7"/>
      <c r="O2404" s="7"/>
      <c r="P2404" s="7"/>
      <c r="Q2404" s="7"/>
      <c r="R2404" s="7"/>
      <c r="S2404" s="7"/>
      <c r="T2404" s="7"/>
      <c r="U2404" s="7"/>
      <c r="V2404" s="7"/>
      <c r="W2404" s="7"/>
    </row>
    <row r="2405" spans="1:23" ht="15.75" customHeight="1">
      <c r="A2405" s="7"/>
      <c r="B2405" s="7"/>
      <c r="C2405" s="7"/>
      <c r="D2405" s="14"/>
      <c r="E2405" s="7"/>
      <c r="F2405" s="7"/>
      <c r="G2405" s="7"/>
      <c r="H2405" s="7"/>
      <c r="I2405" s="7"/>
      <c r="J2405" s="7"/>
      <c r="K2405" s="7"/>
      <c r="L2405" s="7"/>
      <c r="M2405" s="7"/>
      <c r="N2405" s="7"/>
      <c r="O2405" s="7"/>
      <c r="P2405" s="7"/>
      <c r="Q2405" s="7"/>
      <c r="R2405" s="7"/>
      <c r="S2405" s="7"/>
      <c r="T2405" s="7"/>
      <c r="U2405" s="7"/>
      <c r="V2405" s="7"/>
      <c r="W2405" s="7"/>
    </row>
    <row r="2406" spans="1:23" ht="15.75" customHeight="1">
      <c r="A2406" s="7"/>
      <c r="B2406" s="7"/>
      <c r="C2406" s="7"/>
      <c r="D2406" s="14"/>
      <c r="E2406" s="7"/>
      <c r="F2406" s="7"/>
      <c r="G2406" s="7"/>
      <c r="H2406" s="7"/>
      <c r="I2406" s="7"/>
      <c r="J2406" s="7"/>
      <c r="K2406" s="7"/>
      <c r="L2406" s="7"/>
      <c r="M2406" s="7"/>
      <c r="N2406" s="7"/>
      <c r="O2406" s="7"/>
      <c r="P2406" s="7"/>
      <c r="Q2406" s="7"/>
      <c r="R2406" s="7"/>
      <c r="S2406" s="7"/>
      <c r="T2406" s="7"/>
      <c r="U2406" s="7"/>
      <c r="V2406" s="7"/>
      <c r="W2406" s="7"/>
    </row>
    <row r="2407" spans="1:23" ht="15.75" customHeight="1">
      <c r="A2407" s="7"/>
      <c r="B2407" s="7"/>
      <c r="C2407" s="7"/>
      <c r="D2407" s="14"/>
      <c r="E2407" s="7"/>
      <c r="F2407" s="7"/>
      <c r="G2407" s="7"/>
      <c r="H2407" s="7"/>
      <c r="I2407" s="7"/>
      <c r="J2407" s="7"/>
      <c r="K2407" s="7"/>
      <c r="L2407" s="7"/>
      <c r="M2407" s="7"/>
      <c r="N2407" s="7"/>
      <c r="O2407" s="7"/>
      <c r="P2407" s="7"/>
      <c r="Q2407" s="7"/>
      <c r="R2407" s="7"/>
      <c r="S2407" s="7"/>
      <c r="T2407" s="7"/>
      <c r="U2407" s="7"/>
      <c r="V2407" s="7"/>
      <c r="W2407" s="7"/>
    </row>
    <row r="2408" spans="1:23" ht="15.75" customHeight="1">
      <c r="A2408" s="7"/>
      <c r="B2408" s="7"/>
      <c r="C2408" s="7"/>
      <c r="D2408" s="14"/>
      <c r="E2408" s="7"/>
      <c r="F2408" s="7"/>
      <c r="G2408" s="7"/>
      <c r="H2408" s="7"/>
      <c r="I2408" s="7"/>
      <c r="J2408" s="7"/>
      <c r="K2408" s="7"/>
      <c r="L2408" s="7"/>
      <c r="M2408" s="7"/>
      <c r="N2408" s="7"/>
      <c r="O2408" s="7"/>
      <c r="P2408" s="7"/>
      <c r="Q2408" s="7"/>
      <c r="R2408" s="7"/>
      <c r="S2408" s="7"/>
      <c r="T2408" s="7"/>
      <c r="U2408" s="7"/>
      <c r="V2408" s="7"/>
      <c r="W2408" s="7"/>
    </row>
    <row r="2409" spans="1:23" ht="15.75" customHeight="1">
      <c r="A2409" s="7"/>
      <c r="B2409" s="7"/>
      <c r="C2409" s="7"/>
      <c r="D2409" s="14"/>
      <c r="E2409" s="7"/>
      <c r="F2409" s="7"/>
      <c r="G2409" s="7"/>
      <c r="H2409" s="7"/>
      <c r="I2409" s="7"/>
      <c r="J2409" s="7"/>
      <c r="K2409" s="7"/>
      <c r="L2409" s="7"/>
      <c r="M2409" s="7"/>
      <c r="N2409" s="7"/>
      <c r="O2409" s="7"/>
      <c r="P2409" s="7"/>
      <c r="Q2409" s="7"/>
      <c r="R2409" s="7"/>
      <c r="S2409" s="7"/>
      <c r="T2409" s="7"/>
      <c r="U2409" s="7"/>
      <c r="V2409" s="7"/>
      <c r="W2409" s="7"/>
    </row>
    <row r="2410" spans="1:23" ht="15.75" customHeight="1">
      <c r="A2410" s="7"/>
      <c r="B2410" s="7"/>
      <c r="C2410" s="7"/>
      <c r="D2410" s="14"/>
      <c r="E2410" s="7"/>
      <c r="F2410" s="7"/>
      <c r="G2410" s="7"/>
      <c r="H2410" s="7"/>
      <c r="I2410" s="7"/>
      <c r="J2410" s="7"/>
      <c r="K2410" s="7"/>
      <c r="L2410" s="7"/>
      <c r="M2410" s="7"/>
      <c r="N2410" s="7"/>
      <c r="O2410" s="7"/>
      <c r="P2410" s="7"/>
      <c r="Q2410" s="7"/>
      <c r="R2410" s="7"/>
      <c r="S2410" s="7"/>
      <c r="T2410" s="7"/>
      <c r="U2410" s="7"/>
      <c r="V2410" s="7"/>
      <c r="W2410" s="7"/>
    </row>
    <row r="2411" spans="1:23" ht="15.75" customHeight="1">
      <c r="A2411" s="7"/>
      <c r="B2411" s="7"/>
      <c r="C2411" s="7"/>
      <c r="D2411" s="14"/>
      <c r="E2411" s="7"/>
      <c r="F2411" s="7"/>
      <c r="G2411" s="7"/>
      <c r="H2411" s="7"/>
      <c r="I2411" s="7"/>
      <c r="J2411" s="7"/>
      <c r="K2411" s="7"/>
      <c r="L2411" s="7"/>
      <c r="M2411" s="7"/>
      <c r="N2411" s="7"/>
      <c r="O2411" s="7"/>
      <c r="P2411" s="7"/>
      <c r="Q2411" s="7"/>
      <c r="R2411" s="7"/>
      <c r="S2411" s="7"/>
      <c r="T2411" s="7"/>
      <c r="U2411" s="7"/>
      <c r="V2411" s="7"/>
      <c r="W2411" s="7"/>
    </row>
    <row r="2412" spans="1:23" ht="15.75" customHeight="1">
      <c r="A2412" s="7"/>
      <c r="B2412" s="7"/>
      <c r="C2412" s="7"/>
      <c r="D2412" s="14"/>
      <c r="E2412" s="7"/>
      <c r="F2412" s="7"/>
      <c r="G2412" s="7"/>
      <c r="H2412" s="7"/>
      <c r="I2412" s="7"/>
      <c r="J2412" s="7"/>
      <c r="K2412" s="7"/>
      <c r="L2412" s="7"/>
      <c r="M2412" s="7"/>
      <c r="N2412" s="7"/>
      <c r="O2412" s="7"/>
      <c r="P2412" s="7"/>
      <c r="Q2412" s="7"/>
      <c r="R2412" s="7"/>
      <c r="S2412" s="7"/>
      <c r="T2412" s="7"/>
      <c r="U2412" s="7"/>
      <c r="V2412" s="7"/>
      <c r="W2412" s="7"/>
    </row>
    <row r="2413" spans="1:23" ht="15.75" customHeight="1">
      <c r="A2413" s="7"/>
      <c r="B2413" s="7"/>
      <c r="C2413" s="7"/>
      <c r="D2413" s="14"/>
      <c r="E2413" s="7"/>
      <c r="F2413" s="7"/>
      <c r="G2413" s="7"/>
      <c r="H2413" s="7"/>
      <c r="I2413" s="7"/>
      <c r="J2413" s="7"/>
      <c r="K2413" s="7"/>
      <c r="L2413" s="7"/>
      <c r="M2413" s="7"/>
      <c r="N2413" s="7"/>
      <c r="O2413" s="7"/>
      <c r="P2413" s="7"/>
      <c r="Q2413" s="7"/>
      <c r="R2413" s="7"/>
      <c r="S2413" s="7"/>
      <c r="T2413" s="7"/>
      <c r="U2413" s="7"/>
      <c r="V2413" s="7"/>
      <c r="W2413" s="7"/>
    </row>
    <row r="2414" spans="1:23" ht="15.75" customHeight="1">
      <c r="A2414" s="7"/>
      <c r="B2414" s="7"/>
      <c r="C2414" s="7"/>
      <c r="D2414" s="14"/>
      <c r="E2414" s="7"/>
      <c r="F2414" s="7"/>
      <c r="G2414" s="7"/>
      <c r="H2414" s="7"/>
      <c r="I2414" s="7"/>
      <c r="J2414" s="7"/>
      <c r="K2414" s="7"/>
      <c r="L2414" s="7"/>
      <c r="M2414" s="7"/>
      <c r="N2414" s="7"/>
      <c r="O2414" s="7"/>
      <c r="P2414" s="7"/>
      <c r="Q2414" s="7"/>
      <c r="R2414" s="7"/>
      <c r="S2414" s="7"/>
      <c r="T2414" s="7"/>
      <c r="U2414" s="7"/>
      <c r="V2414" s="7"/>
      <c r="W2414" s="7"/>
    </row>
    <row r="2415" spans="1:23" ht="15.75" customHeight="1">
      <c r="A2415" s="7"/>
      <c r="B2415" s="7"/>
      <c r="C2415" s="7"/>
      <c r="D2415" s="14"/>
      <c r="E2415" s="7"/>
      <c r="F2415" s="7"/>
      <c r="G2415" s="7"/>
      <c r="H2415" s="7"/>
      <c r="I2415" s="7"/>
      <c r="J2415" s="7"/>
      <c r="K2415" s="7"/>
      <c r="L2415" s="7"/>
      <c r="M2415" s="7"/>
      <c r="N2415" s="7"/>
      <c r="O2415" s="7"/>
      <c r="P2415" s="7"/>
      <c r="Q2415" s="7"/>
      <c r="R2415" s="7"/>
      <c r="S2415" s="7"/>
      <c r="T2415" s="7"/>
      <c r="U2415" s="7"/>
      <c r="V2415" s="7"/>
      <c r="W2415" s="7"/>
    </row>
    <row r="2416" spans="1:23" ht="15.75" customHeight="1">
      <c r="A2416" s="7"/>
      <c r="B2416" s="7"/>
      <c r="C2416" s="7"/>
      <c r="D2416" s="14"/>
      <c r="E2416" s="7"/>
      <c r="F2416" s="7"/>
      <c r="G2416" s="7"/>
      <c r="H2416" s="7"/>
      <c r="I2416" s="7"/>
      <c r="J2416" s="7"/>
      <c r="K2416" s="7"/>
      <c r="L2416" s="7"/>
      <c r="M2416" s="7"/>
      <c r="N2416" s="7"/>
      <c r="O2416" s="7"/>
      <c r="P2416" s="7"/>
      <c r="Q2416" s="7"/>
      <c r="R2416" s="7"/>
      <c r="S2416" s="7"/>
      <c r="T2416" s="7"/>
      <c r="U2416" s="7"/>
      <c r="V2416" s="7"/>
      <c r="W2416" s="7"/>
    </row>
    <row r="2417" spans="1:23" ht="15.75" customHeight="1">
      <c r="A2417" s="7"/>
      <c r="B2417" s="7"/>
      <c r="C2417" s="7"/>
      <c r="D2417" s="14"/>
      <c r="E2417" s="7"/>
      <c r="F2417" s="7"/>
      <c r="G2417" s="7"/>
      <c r="H2417" s="7"/>
      <c r="I2417" s="7"/>
      <c r="J2417" s="7"/>
      <c r="K2417" s="7"/>
      <c r="L2417" s="7"/>
      <c r="M2417" s="7"/>
      <c r="N2417" s="7"/>
      <c r="O2417" s="7"/>
      <c r="P2417" s="7"/>
      <c r="Q2417" s="7"/>
      <c r="R2417" s="7"/>
      <c r="S2417" s="7"/>
      <c r="T2417" s="7"/>
      <c r="U2417" s="7"/>
      <c r="V2417" s="7"/>
      <c r="W2417" s="7"/>
    </row>
    <row r="2418" spans="1:23" ht="15.75" customHeight="1">
      <c r="A2418" s="7"/>
      <c r="B2418" s="7"/>
      <c r="C2418" s="7"/>
      <c r="D2418" s="14"/>
      <c r="E2418" s="7"/>
      <c r="F2418" s="7"/>
      <c r="G2418" s="7"/>
      <c r="H2418" s="7"/>
      <c r="I2418" s="7"/>
      <c r="J2418" s="7"/>
      <c r="K2418" s="7"/>
      <c r="L2418" s="7"/>
      <c r="M2418" s="7"/>
      <c r="N2418" s="7"/>
      <c r="O2418" s="7"/>
      <c r="P2418" s="7"/>
      <c r="Q2418" s="7"/>
      <c r="R2418" s="7"/>
      <c r="S2418" s="7"/>
      <c r="T2418" s="7"/>
      <c r="U2418" s="7"/>
      <c r="V2418" s="7"/>
      <c r="W2418" s="7"/>
    </row>
    <row r="2419" spans="1:23" ht="15.75" customHeight="1">
      <c r="A2419" s="7"/>
      <c r="B2419" s="7"/>
      <c r="C2419" s="7"/>
      <c r="D2419" s="14"/>
      <c r="E2419" s="7"/>
      <c r="F2419" s="7"/>
      <c r="G2419" s="7"/>
      <c r="H2419" s="7"/>
      <c r="I2419" s="7"/>
      <c r="J2419" s="7"/>
      <c r="K2419" s="7"/>
      <c r="L2419" s="7"/>
      <c r="M2419" s="7"/>
      <c r="N2419" s="7"/>
      <c r="O2419" s="7"/>
      <c r="P2419" s="7"/>
      <c r="Q2419" s="7"/>
      <c r="R2419" s="7"/>
      <c r="S2419" s="7"/>
      <c r="T2419" s="7"/>
      <c r="U2419" s="7"/>
      <c r="V2419" s="7"/>
      <c r="W2419" s="7"/>
    </row>
    <row r="2420" spans="1:23" ht="15.75" customHeight="1">
      <c r="A2420" s="7"/>
      <c r="B2420" s="7"/>
      <c r="C2420" s="7"/>
      <c r="D2420" s="14"/>
      <c r="E2420" s="7"/>
      <c r="F2420" s="7"/>
      <c r="G2420" s="7"/>
      <c r="H2420" s="7"/>
      <c r="I2420" s="7"/>
      <c r="J2420" s="7"/>
      <c r="K2420" s="7"/>
      <c r="L2420" s="7"/>
      <c r="M2420" s="7"/>
      <c r="N2420" s="7"/>
      <c r="O2420" s="7"/>
      <c r="P2420" s="7"/>
      <c r="Q2420" s="7"/>
      <c r="R2420" s="7"/>
      <c r="S2420" s="7"/>
      <c r="T2420" s="7"/>
      <c r="U2420" s="7"/>
      <c r="V2420" s="7"/>
      <c r="W2420" s="7"/>
    </row>
    <row r="2421" spans="1:23" ht="15.75" customHeight="1">
      <c r="A2421" s="7"/>
      <c r="B2421" s="7"/>
      <c r="C2421" s="7"/>
      <c r="D2421" s="14"/>
      <c r="E2421" s="7"/>
      <c r="F2421" s="7"/>
      <c r="G2421" s="7"/>
      <c r="H2421" s="7"/>
      <c r="I2421" s="7"/>
      <c r="J2421" s="7"/>
      <c r="K2421" s="7"/>
      <c r="L2421" s="7"/>
      <c r="M2421" s="7"/>
      <c r="N2421" s="7"/>
      <c r="O2421" s="7"/>
      <c r="P2421" s="7"/>
      <c r="Q2421" s="7"/>
      <c r="R2421" s="7"/>
      <c r="S2421" s="7"/>
      <c r="T2421" s="7"/>
      <c r="U2421" s="7"/>
      <c r="V2421" s="7"/>
      <c r="W2421" s="7"/>
    </row>
    <row r="2422" spans="1:23" ht="15.75" customHeight="1">
      <c r="A2422" s="7"/>
      <c r="B2422" s="7"/>
      <c r="C2422" s="7"/>
      <c r="D2422" s="14"/>
      <c r="E2422" s="7"/>
      <c r="F2422" s="7"/>
      <c r="G2422" s="7"/>
      <c r="H2422" s="7"/>
      <c r="I2422" s="7"/>
      <c r="J2422" s="7"/>
      <c r="K2422" s="7"/>
      <c r="L2422" s="7"/>
      <c r="M2422" s="7"/>
      <c r="N2422" s="7"/>
      <c r="O2422" s="7"/>
      <c r="P2422" s="7"/>
      <c r="Q2422" s="7"/>
      <c r="R2422" s="7"/>
      <c r="S2422" s="7"/>
      <c r="T2422" s="7"/>
      <c r="U2422" s="7"/>
      <c r="V2422" s="7"/>
      <c r="W2422" s="7"/>
    </row>
    <row r="2423" spans="1:23" ht="15.75" customHeight="1">
      <c r="A2423" s="7"/>
      <c r="B2423" s="7"/>
      <c r="C2423" s="7"/>
      <c r="D2423" s="14"/>
      <c r="E2423" s="7"/>
      <c r="F2423" s="7"/>
      <c r="G2423" s="7"/>
      <c r="H2423" s="7"/>
      <c r="I2423" s="7"/>
      <c r="J2423" s="7"/>
      <c r="K2423" s="7"/>
      <c r="L2423" s="7"/>
      <c r="M2423" s="7"/>
      <c r="N2423" s="7"/>
      <c r="O2423" s="7"/>
      <c r="P2423" s="7"/>
      <c r="Q2423" s="7"/>
      <c r="R2423" s="7"/>
      <c r="S2423" s="7"/>
      <c r="T2423" s="7"/>
      <c r="U2423" s="7"/>
      <c r="V2423" s="7"/>
      <c r="W2423" s="7"/>
    </row>
    <row r="2424" spans="1:23" ht="15.75" customHeight="1">
      <c r="A2424" s="7"/>
      <c r="B2424" s="7"/>
      <c r="C2424" s="7"/>
      <c r="D2424" s="14"/>
      <c r="E2424" s="7"/>
      <c r="F2424" s="7"/>
      <c r="G2424" s="7"/>
      <c r="H2424" s="7"/>
      <c r="I2424" s="7"/>
      <c r="J2424" s="7"/>
      <c r="K2424" s="7"/>
      <c r="L2424" s="7"/>
      <c r="M2424" s="7"/>
      <c r="N2424" s="7"/>
      <c r="O2424" s="7"/>
      <c r="P2424" s="7"/>
      <c r="Q2424" s="7"/>
      <c r="R2424" s="7"/>
      <c r="S2424" s="7"/>
      <c r="T2424" s="7"/>
      <c r="U2424" s="7"/>
      <c r="V2424" s="7"/>
      <c r="W2424" s="7"/>
    </row>
    <row r="2425" spans="1:23" ht="15.75" customHeight="1">
      <c r="A2425" s="7"/>
      <c r="B2425" s="7"/>
      <c r="C2425" s="7"/>
      <c r="D2425" s="14"/>
      <c r="E2425" s="7"/>
      <c r="F2425" s="7"/>
      <c r="G2425" s="7"/>
      <c r="H2425" s="7"/>
      <c r="I2425" s="7"/>
      <c r="J2425" s="7"/>
      <c r="K2425" s="7"/>
      <c r="L2425" s="7"/>
      <c r="M2425" s="7"/>
      <c r="N2425" s="7"/>
      <c r="O2425" s="7"/>
      <c r="P2425" s="7"/>
      <c r="Q2425" s="7"/>
      <c r="R2425" s="7"/>
      <c r="S2425" s="7"/>
      <c r="T2425" s="7"/>
      <c r="U2425" s="7"/>
      <c r="V2425" s="7"/>
      <c r="W2425" s="7"/>
    </row>
    <row r="2426" spans="1:23" ht="15.75" customHeight="1">
      <c r="A2426" s="7"/>
      <c r="B2426" s="7"/>
      <c r="C2426" s="7"/>
      <c r="D2426" s="14"/>
      <c r="E2426" s="7"/>
      <c r="F2426" s="7"/>
      <c r="G2426" s="7"/>
      <c r="H2426" s="7"/>
      <c r="I2426" s="7"/>
      <c r="J2426" s="7"/>
      <c r="K2426" s="7"/>
      <c r="L2426" s="7"/>
      <c r="M2426" s="7"/>
      <c r="N2426" s="7"/>
      <c r="O2426" s="7"/>
      <c r="P2426" s="7"/>
      <c r="Q2426" s="7"/>
      <c r="R2426" s="7"/>
      <c r="S2426" s="7"/>
      <c r="T2426" s="7"/>
      <c r="U2426" s="7"/>
      <c r="V2426" s="7"/>
      <c r="W2426" s="7"/>
    </row>
    <row r="2427" spans="1:23" ht="15.75" customHeight="1">
      <c r="A2427" s="7"/>
      <c r="B2427" s="7"/>
      <c r="C2427" s="7"/>
      <c r="D2427" s="14"/>
      <c r="E2427" s="7"/>
      <c r="F2427" s="7"/>
      <c r="G2427" s="7"/>
      <c r="H2427" s="7"/>
      <c r="I2427" s="7"/>
      <c r="J2427" s="7"/>
      <c r="K2427" s="7"/>
      <c r="L2427" s="7"/>
      <c r="M2427" s="7"/>
      <c r="N2427" s="7"/>
      <c r="O2427" s="7"/>
      <c r="P2427" s="7"/>
      <c r="Q2427" s="7"/>
      <c r="R2427" s="7"/>
      <c r="S2427" s="7"/>
      <c r="T2427" s="7"/>
      <c r="U2427" s="7"/>
      <c r="V2427" s="7"/>
      <c r="W2427" s="7"/>
    </row>
    <row r="2428" spans="1:23" ht="15.75" customHeight="1">
      <c r="A2428" s="7"/>
      <c r="B2428" s="7"/>
      <c r="C2428" s="7"/>
      <c r="D2428" s="14"/>
      <c r="E2428" s="7"/>
      <c r="F2428" s="7"/>
      <c r="G2428" s="7"/>
      <c r="H2428" s="7"/>
      <c r="I2428" s="7"/>
      <c r="J2428" s="7"/>
      <c r="K2428" s="7"/>
      <c r="L2428" s="7"/>
      <c r="M2428" s="7"/>
      <c r="N2428" s="7"/>
      <c r="O2428" s="7"/>
      <c r="P2428" s="7"/>
      <c r="Q2428" s="7"/>
      <c r="R2428" s="7"/>
      <c r="S2428" s="7"/>
      <c r="T2428" s="7"/>
      <c r="U2428" s="7"/>
      <c r="V2428" s="7"/>
      <c r="W2428" s="7"/>
    </row>
    <row r="2429" spans="1:23" ht="15.75" customHeight="1">
      <c r="A2429" s="7"/>
      <c r="B2429" s="7"/>
      <c r="C2429" s="7"/>
      <c r="D2429" s="14"/>
      <c r="E2429" s="7"/>
      <c r="F2429" s="7"/>
      <c r="G2429" s="7"/>
      <c r="H2429" s="7"/>
      <c r="I2429" s="7"/>
      <c r="J2429" s="7"/>
      <c r="K2429" s="7"/>
      <c r="L2429" s="7"/>
      <c r="M2429" s="7"/>
      <c r="N2429" s="7"/>
      <c r="O2429" s="7"/>
      <c r="P2429" s="7"/>
      <c r="Q2429" s="7"/>
      <c r="R2429" s="7"/>
      <c r="S2429" s="7"/>
      <c r="T2429" s="7"/>
      <c r="U2429" s="7"/>
      <c r="V2429" s="7"/>
      <c r="W2429" s="7"/>
    </row>
    <row r="2430" spans="1:23" ht="15.75" customHeight="1">
      <c r="A2430" s="7"/>
      <c r="B2430" s="7"/>
      <c r="C2430" s="7"/>
      <c r="D2430" s="14"/>
      <c r="E2430" s="7"/>
      <c r="F2430" s="7"/>
      <c r="G2430" s="7"/>
      <c r="H2430" s="7"/>
      <c r="I2430" s="7"/>
      <c r="J2430" s="7"/>
      <c r="K2430" s="7"/>
      <c r="L2430" s="7"/>
      <c r="M2430" s="7"/>
      <c r="N2430" s="7"/>
      <c r="O2430" s="7"/>
      <c r="P2430" s="7"/>
      <c r="Q2430" s="7"/>
      <c r="R2430" s="7"/>
      <c r="S2430" s="7"/>
      <c r="T2430" s="7"/>
      <c r="U2430" s="7"/>
      <c r="V2430" s="7"/>
      <c r="W2430" s="7"/>
    </row>
    <row r="2431" spans="1:23" ht="15.75" customHeight="1">
      <c r="A2431" s="7"/>
      <c r="B2431" s="7"/>
      <c r="C2431" s="7"/>
      <c r="D2431" s="14"/>
      <c r="E2431" s="7"/>
      <c r="F2431" s="7"/>
      <c r="G2431" s="7"/>
      <c r="H2431" s="7"/>
      <c r="I2431" s="7"/>
      <c r="J2431" s="7"/>
      <c r="K2431" s="7"/>
      <c r="L2431" s="7"/>
      <c r="M2431" s="7"/>
      <c r="N2431" s="7"/>
      <c r="O2431" s="7"/>
      <c r="P2431" s="7"/>
      <c r="Q2431" s="7"/>
      <c r="R2431" s="7"/>
      <c r="S2431" s="7"/>
      <c r="T2431" s="7"/>
      <c r="U2431" s="7"/>
      <c r="V2431" s="7"/>
      <c r="W2431" s="7"/>
    </row>
    <row r="2432" spans="1:23" ht="15.75" customHeight="1">
      <c r="A2432" s="7"/>
      <c r="B2432" s="7"/>
      <c r="C2432" s="7"/>
      <c r="D2432" s="14"/>
      <c r="E2432" s="7"/>
      <c r="F2432" s="7"/>
      <c r="G2432" s="7"/>
      <c r="H2432" s="7"/>
      <c r="I2432" s="7"/>
      <c r="J2432" s="7"/>
      <c r="K2432" s="7"/>
      <c r="L2432" s="7"/>
      <c r="M2432" s="7"/>
      <c r="N2432" s="7"/>
      <c r="O2432" s="7"/>
      <c r="P2432" s="7"/>
      <c r="Q2432" s="7"/>
      <c r="R2432" s="7"/>
      <c r="S2432" s="7"/>
      <c r="T2432" s="7"/>
      <c r="U2432" s="7"/>
      <c r="V2432" s="7"/>
      <c r="W2432" s="7"/>
    </row>
    <row r="2433" spans="1:23" ht="15.75" customHeight="1">
      <c r="A2433" s="7"/>
      <c r="B2433" s="7"/>
      <c r="C2433" s="7"/>
      <c r="D2433" s="14"/>
      <c r="E2433" s="7"/>
      <c r="F2433" s="7"/>
      <c r="G2433" s="7"/>
      <c r="H2433" s="7"/>
      <c r="I2433" s="7"/>
      <c r="J2433" s="7"/>
      <c r="K2433" s="7"/>
      <c r="L2433" s="7"/>
      <c r="M2433" s="7"/>
      <c r="N2433" s="7"/>
      <c r="O2433" s="7"/>
      <c r="P2433" s="7"/>
      <c r="Q2433" s="7"/>
      <c r="R2433" s="7"/>
      <c r="S2433" s="7"/>
      <c r="T2433" s="7"/>
      <c r="U2433" s="7"/>
      <c r="V2433" s="7"/>
      <c r="W2433" s="7"/>
    </row>
    <row r="2434" spans="1:23" ht="15.75" customHeight="1">
      <c r="A2434" s="7"/>
      <c r="B2434" s="7"/>
      <c r="C2434" s="7"/>
      <c r="D2434" s="14"/>
      <c r="E2434" s="7"/>
      <c r="F2434" s="7"/>
      <c r="G2434" s="7"/>
      <c r="H2434" s="7"/>
      <c r="I2434" s="7"/>
      <c r="J2434" s="7"/>
      <c r="K2434" s="7"/>
      <c r="L2434" s="7"/>
      <c r="M2434" s="7"/>
      <c r="N2434" s="7"/>
      <c r="O2434" s="7"/>
      <c r="P2434" s="7"/>
      <c r="Q2434" s="7"/>
      <c r="R2434" s="7"/>
      <c r="S2434" s="7"/>
      <c r="T2434" s="7"/>
      <c r="U2434" s="7"/>
      <c r="V2434" s="7"/>
      <c r="W2434" s="7"/>
    </row>
    <row r="2435" spans="1:23" ht="15.75" customHeight="1">
      <c r="A2435" s="7"/>
      <c r="B2435" s="7"/>
      <c r="C2435" s="7"/>
      <c r="D2435" s="14"/>
      <c r="E2435" s="7"/>
      <c r="F2435" s="7"/>
      <c r="G2435" s="7"/>
      <c r="H2435" s="7"/>
      <c r="I2435" s="7"/>
      <c r="J2435" s="7"/>
      <c r="K2435" s="7"/>
      <c r="L2435" s="7"/>
      <c r="M2435" s="7"/>
      <c r="N2435" s="7"/>
      <c r="O2435" s="7"/>
      <c r="P2435" s="7"/>
      <c r="Q2435" s="7"/>
      <c r="R2435" s="7"/>
      <c r="S2435" s="7"/>
      <c r="T2435" s="7"/>
      <c r="U2435" s="7"/>
      <c r="V2435" s="7"/>
      <c r="W2435" s="7"/>
    </row>
    <row r="2436" spans="1:23" ht="15.75" customHeight="1">
      <c r="A2436" s="7"/>
      <c r="B2436" s="7"/>
      <c r="C2436" s="7"/>
      <c r="D2436" s="14"/>
      <c r="E2436" s="7"/>
      <c r="F2436" s="7"/>
      <c r="G2436" s="7"/>
      <c r="H2436" s="7"/>
      <c r="I2436" s="7"/>
      <c r="J2436" s="7"/>
      <c r="K2436" s="7"/>
      <c r="L2436" s="7"/>
      <c r="M2436" s="7"/>
      <c r="N2436" s="7"/>
      <c r="O2436" s="7"/>
      <c r="P2436" s="7"/>
      <c r="Q2436" s="7"/>
      <c r="R2436" s="7"/>
      <c r="S2436" s="7"/>
      <c r="T2436" s="7"/>
      <c r="U2436" s="7"/>
      <c r="V2436" s="7"/>
      <c r="W2436" s="7"/>
    </row>
    <row r="2437" spans="1:23" ht="15.75" customHeight="1">
      <c r="A2437" s="7"/>
      <c r="B2437" s="7"/>
      <c r="C2437" s="7"/>
      <c r="D2437" s="14"/>
      <c r="E2437" s="7"/>
      <c r="F2437" s="7"/>
      <c r="G2437" s="7"/>
      <c r="H2437" s="7"/>
      <c r="I2437" s="7"/>
      <c r="J2437" s="7"/>
      <c r="K2437" s="7"/>
      <c r="L2437" s="7"/>
      <c r="M2437" s="7"/>
      <c r="N2437" s="7"/>
      <c r="O2437" s="7"/>
      <c r="P2437" s="7"/>
      <c r="Q2437" s="7"/>
      <c r="R2437" s="7"/>
      <c r="S2437" s="7"/>
      <c r="T2437" s="7"/>
      <c r="U2437" s="7"/>
      <c r="V2437" s="7"/>
      <c r="W2437" s="7"/>
    </row>
    <row r="2438" spans="1:23" ht="15.75" customHeight="1">
      <c r="A2438" s="7"/>
      <c r="B2438" s="7"/>
      <c r="C2438" s="7"/>
      <c r="D2438" s="14"/>
      <c r="E2438" s="7"/>
      <c r="F2438" s="7"/>
      <c r="G2438" s="7"/>
      <c r="H2438" s="7"/>
      <c r="I2438" s="7"/>
      <c r="J2438" s="7"/>
      <c r="K2438" s="7"/>
      <c r="L2438" s="7"/>
      <c r="M2438" s="7"/>
      <c r="N2438" s="7"/>
      <c r="O2438" s="7"/>
      <c r="P2438" s="7"/>
      <c r="Q2438" s="7"/>
      <c r="R2438" s="7"/>
      <c r="S2438" s="7"/>
      <c r="T2438" s="7"/>
      <c r="U2438" s="7"/>
      <c r="V2438" s="7"/>
      <c r="W2438" s="7"/>
    </row>
    <row r="2439" spans="1:23" ht="15.75" customHeight="1">
      <c r="A2439" s="7"/>
      <c r="B2439" s="7"/>
      <c r="C2439" s="7"/>
      <c r="D2439" s="14"/>
      <c r="E2439" s="7"/>
      <c r="F2439" s="7"/>
      <c r="G2439" s="7"/>
      <c r="H2439" s="7"/>
      <c r="I2439" s="7"/>
      <c r="J2439" s="7"/>
      <c r="K2439" s="7"/>
      <c r="L2439" s="7"/>
      <c r="M2439" s="7"/>
      <c r="N2439" s="7"/>
      <c r="O2439" s="7"/>
      <c r="P2439" s="7"/>
      <c r="Q2439" s="7"/>
      <c r="R2439" s="7"/>
      <c r="S2439" s="7"/>
      <c r="T2439" s="7"/>
      <c r="U2439" s="7"/>
      <c r="V2439" s="7"/>
      <c r="W2439" s="7"/>
    </row>
    <row r="2440" spans="1:23" ht="15.75" customHeight="1">
      <c r="A2440" s="7"/>
      <c r="B2440" s="7"/>
      <c r="C2440" s="7"/>
      <c r="D2440" s="14"/>
      <c r="E2440" s="7"/>
      <c r="F2440" s="7"/>
      <c r="G2440" s="7"/>
      <c r="H2440" s="7"/>
      <c r="I2440" s="7"/>
      <c r="J2440" s="7"/>
      <c r="K2440" s="7"/>
      <c r="L2440" s="7"/>
      <c r="M2440" s="7"/>
      <c r="N2440" s="7"/>
      <c r="O2440" s="7"/>
      <c r="P2440" s="7"/>
      <c r="Q2440" s="7"/>
      <c r="R2440" s="7"/>
      <c r="S2440" s="7"/>
      <c r="T2440" s="7"/>
      <c r="U2440" s="7"/>
      <c r="V2440" s="7"/>
      <c r="W2440" s="7"/>
    </row>
    <row r="2441" spans="1:23" ht="15.75" customHeight="1">
      <c r="A2441" s="7"/>
      <c r="B2441" s="7"/>
      <c r="C2441" s="7"/>
      <c r="D2441" s="14"/>
      <c r="E2441" s="7"/>
      <c r="F2441" s="7"/>
      <c r="G2441" s="7"/>
      <c r="H2441" s="7"/>
      <c r="I2441" s="7"/>
      <c r="J2441" s="7"/>
      <c r="K2441" s="7"/>
      <c r="L2441" s="7"/>
      <c r="M2441" s="7"/>
      <c r="N2441" s="7"/>
      <c r="O2441" s="7"/>
      <c r="P2441" s="7"/>
      <c r="Q2441" s="7"/>
      <c r="R2441" s="7"/>
      <c r="S2441" s="7"/>
      <c r="T2441" s="7"/>
      <c r="U2441" s="7"/>
      <c r="V2441" s="7"/>
      <c r="W2441" s="7"/>
    </row>
    <row r="2442" spans="1:23" ht="15.75" customHeight="1">
      <c r="A2442" s="7"/>
      <c r="B2442" s="7"/>
      <c r="C2442" s="7"/>
      <c r="D2442" s="14"/>
      <c r="E2442" s="7"/>
      <c r="F2442" s="7"/>
      <c r="G2442" s="7"/>
      <c r="H2442" s="7"/>
      <c r="I2442" s="7"/>
      <c r="J2442" s="7"/>
      <c r="K2442" s="7"/>
      <c r="L2442" s="7"/>
      <c r="M2442" s="7"/>
      <c r="N2442" s="7"/>
      <c r="O2442" s="7"/>
      <c r="P2442" s="7"/>
      <c r="Q2442" s="7"/>
      <c r="R2442" s="7"/>
      <c r="S2442" s="7"/>
      <c r="T2442" s="7"/>
      <c r="U2442" s="7"/>
      <c r="V2442" s="7"/>
      <c r="W2442" s="7"/>
    </row>
    <row r="2443" spans="1:23" ht="15.75" customHeight="1">
      <c r="A2443" s="7"/>
      <c r="B2443" s="7"/>
      <c r="C2443" s="7"/>
      <c r="D2443" s="14"/>
      <c r="E2443" s="7"/>
      <c r="F2443" s="7"/>
      <c r="G2443" s="7"/>
      <c r="H2443" s="7"/>
      <c r="I2443" s="7"/>
      <c r="J2443" s="7"/>
      <c r="K2443" s="7"/>
      <c r="L2443" s="7"/>
      <c r="M2443" s="7"/>
      <c r="N2443" s="7"/>
      <c r="O2443" s="7"/>
      <c r="P2443" s="7"/>
      <c r="Q2443" s="7"/>
      <c r="R2443" s="7"/>
      <c r="S2443" s="7"/>
      <c r="T2443" s="7"/>
      <c r="U2443" s="7"/>
      <c r="V2443" s="7"/>
      <c r="W2443" s="7"/>
    </row>
    <row r="2444" spans="1:23" ht="15.75" customHeight="1">
      <c r="A2444" s="7"/>
      <c r="B2444" s="7"/>
      <c r="C2444" s="7"/>
      <c r="D2444" s="14"/>
      <c r="E2444" s="7"/>
      <c r="F2444" s="7"/>
      <c r="G2444" s="7"/>
      <c r="H2444" s="7"/>
      <c r="I2444" s="7"/>
      <c r="J2444" s="7"/>
      <c r="K2444" s="7"/>
      <c r="L2444" s="7"/>
      <c r="M2444" s="7"/>
      <c r="N2444" s="7"/>
      <c r="O2444" s="7"/>
      <c r="P2444" s="7"/>
      <c r="Q2444" s="7"/>
      <c r="R2444" s="7"/>
      <c r="S2444" s="7"/>
      <c r="T2444" s="7"/>
      <c r="U2444" s="7"/>
      <c r="V2444" s="7"/>
      <c r="W2444" s="7"/>
    </row>
    <row r="2445" spans="1:23" ht="15.75" customHeight="1">
      <c r="A2445" s="7"/>
      <c r="B2445" s="7"/>
      <c r="C2445" s="7"/>
      <c r="D2445" s="14"/>
      <c r="E2445" s="7"/>
      <c r="F2445" s="7"/>
      <c r="G2445" s="7"/>
      <c r="H2445" s="7"/>
      <c r="I2445" s="7"/>
      <c r="J2445" s="7"/>
      <c r="K2445" s="7"/>
      <c r="L2445" s="7"/>
      <c r="M2445" s="7"/>
      <c r="N2445" s="7"/>
      <c r="O2445" s="7"/>
      <c r="P2445" s="7"/>
      <c r="Q2445" s="7"/>
      <c r="R2445" s="7"/>
      <c r="S2445" s="7"/>
      <c r="T2445" s="7"/>
      <c r="U2445" s="7"/>
      <c r="V2445" s="7"/>
      <c r="W2445" s="7"/>
    </row>
    <row r="2446" spans="1:23" ht="15.75" customHeight="1">
      <c r="A2446" s="7"/>
      <c r="B2446" s="7"/>
      <c r="C2446" s="7"/>
      <c r="D2446" s="14"/>
      <c r="E2446" s="7"/>
      <c r="F2446" s="7"/>
      <c r="G2446" s="7"/>
      <c r="H2446" s="7"/>
      <c r="I2446" s="7"/>
      <c r="J2446" s="7"/>
      <c r="K2446" s="7"/>
      <c r="L2446" s="7"/>
      <c r="M2446" s="7"/>
      <c r="N2446" s="7"/>
      <c r="O2446" s="7"/>
      <c r="P2446" s="7"/>
      <c r="Q2446" s="7"/>
      <c r="R2446" s="7"/>
      <c r="S2446" s="7"/>
      <c r="T2446" s="7"/>
      <c r="U2446" s="7"/>
      <c r="V2446" s="7"/>
      <c r="W2446" s="7"/>
    </row>
    <row r="2447" spans="1:23" ht="15.75" customHeight="1">
      <c r="A2447" s="7"/>
      <c r="B2447" s="7"/>
      <c r="C2447" s="7"/>
      <c r="D2447" s="14"/>
      <c r="E2447" s="7"/>
      <c r="F2447" s="7"/>
      <c r="G2447" s="7"/>
      <c r="H2447" s="7"/>
      <c r="I2447" s="7"/>
      <c r="J2447" s="7"/>
      <c r="K2447" s="7"/>
      <c r="L2447" s="7"/>
      <c r="M2447" s="7"/>
      <c r="N2447" s="7"/>
      <c r="O2447" s="7"/>
      <c r="P2447" s="7"/>
      <c r="Q2447" s="7"/>
      <c r="R2447" s="7"/>
      <c r="S2447" s="7"/>
      <c r="T2447" s="7"/>
      <c r="U2447" s="7"/>
      <c r="V2447" s="7"/>
      <c r="W2447" s="7"/>
    </row>
    <row r="2448" spans="1:23" ht="15.75" customHeight="1">
      <c r="A2448" s="7"/>
      <c r="B2448" s="7"/>
      <c r="C2448" s="7"/>
      <c r="D2448" s="14"/>
      <c r="E2448" s="7"/>
      <c r="F2448" s="7"/>
      <c r="G2448" s="7"/>
      <c r="H2448" s="7"/>
      <c r="I2448" s="7"/>
      <c r="J2448" s="7"/>
      <c r="K2448" s="7"/>
      <c r="L2448" s="7"/>
      <c r="M2448" s="7"/>
      <c r="N2448" s="7"/>
      <c r="O2448" s="7"/>
      <c r="P2448" s="7"/>
      <c r="Q2448" s="7"/>
      <c r="R2448" s="7"/>
      <c r="S2448" s="7"/>
      <c r="T2448" s="7"/>
      <c r="U2448" s="7"/>
      <c r="V2448" s="7"/>
      <c r="W2448" s="7"/>
    </row>
    <row r="2449" spans="1:23" ht="15.75" customHeight="1">
      <c r="A2449" s="7"/>
      <c r="B2449" s="7"/>
      <c r="C2449" s="7"/>
      <c r="D2449" s="14"/>
      <c r="E2449" s="7"/>
      <c r="F2449" s="7"/>
      <c r="G2449" s="7"/>
      <c r="H2449" s="7"/>
      <c r="I2449" s="7"/>
      <c r="J2449" s="7"/>
      <c r="K2449" s="7"/>
      <c r="L2449" s="7"/>
      <c r="M2449" s="7"/>
      <c r="N2449" s="7"/>
      <c r="O2449" s="7"/>
      <c r="P2449" s="7"/>
      <c r="Q2449" s="7"/>
      <c r="R2449" s="7"/>
      <c r="S2449" s="7"/>
      <c r="T2449" s="7"/>
      <c r="U2449" s="7"/>
      <c r="V2449" s="7"/>
      <c r="W2449" s="7"/>
    </row>
    <row r="2450" spans="1:23" ht="15.75" customHeight="1">
      <c r="A2450" s="7"/>
      <c r="B2450" s="7"/>
      <c r="C2450" s="7"/>
      <c r="D2450" s="14"/>
      <c r="E2450" s="7"/>
      <c r="F2450" s="7"/>
      <c r="G2450" s="7"/>
      <c r="H2450" s="7"/>
      <c r="I2450" s="7"/>
      <c r="J2450" s="7"/>
      <c r="K2450" s="7"/>
      <c r="L2450" s="7"/>
      <c r="M2450" s="7"/>
      <c r="N2450" s="7"/>
      <c r="O2450" s="7"/>
      <c r="P2450" s="7"/>
      <c r="Q2450" s="7"/>
      <c r="R2450" s="7"/>
      <c r="S2450" s="7"/>
      <c r="T2450" s="7"/>
      <c r="U2450" s="7"/>
      <c r="V2450" s="7"/>
      <c r="W2450" s="7"/>
    </row>
    <row r="2451" spans="1:23" ht="15.75" customHeight="1">
      <c r="A2451" s="7"/>
      <c r="B2451" s="7"/>
      <c r="C2451" s="7"/>
      <c r="D2451" s="14"/>
      <c r="E2451" s="7"/>
      <c r="F2451" s="7"/>
      <c r="G2451" s="7"/>
      <c r="H2451" s="7"/>
      <c r="I2451" s="7"/>
      <c r="J2451" s="7"/>
      <c r="K2451" s="7"/>
      <c r="L2451" s="7"/>
      <c r="M2451" s="7"/>
      <c r="N2451" s="7"/>
      <c r="O2451" s="7"/>
      <c r="P2451" s="7"/>
      <c r="Q2451" s="7"/>
      <c r="R2451" s="7"/>
      <c r="S2451" s="7"/>
      <c r="T2451" s="7"/>
      <c r="U2451" s="7"/>
      <c r="V2451" s="7"/>
      <c r="W2451" s="7"/>
    </row>
    <row r="2452" spans="1:23" ht="15.75" customHeight="1">
      <c r="A2452" s="7"/>
      <c r="B2452" s="7"/>
      <c r="C2452" s="7"/>
      <c r="D2452" s="14"/>
      <c r="E2452" s="7"/>
      <c r="F2452" s="7"/>
      <c r="G2452" s="7"/>
      <c r="H2452" s="7"/>
      <c r="I2452" s="7"/>
      <c r="J2452" s="7"/>
      <c r="K2452" s="7"/>
      <c r="L2452" s="7"/>
      <c r="M2452" s="7"/>
      <c r="N2452" s="7"/>
      <c r="O2452" s="7"/>
      <c r="P2452" s="7"/>
      <c r="Q2452" s="7"/>
      <c r="R2452" s="7"/>
      <c r="S2452" s="7"/>
      <c r="T2452" s="7"/>
      <c r="U2452" s="7"/>
      <c r="V2452" s="7"/>
      <c r="W2452" s="7"/>
    </row>
    <row r="2453" spans="1:23" ht="15.75" customHeight="1">
      <c r="A2453" s="7"/>
      <c r="B2453" s="7"/>
      <c r="C2453" s="7"/>
      <c r="D2453" s="14"/>
      <c r="E2453" s="7"/>
      <c r="F2453" s="7"/>
      <c r="G2453" s="7"/>
      <c r="H2453" s="7"/>
      <c r="I2453" s="7"/>
      <c r="J2453" s="7"/>
      <c r="K2453" s="7"/>
      <c r="L2453" s="7"/>
      <c r="M2453" s="7"/>
      <c r="N2453" s="7"/>
      <c r="O2453" s="7"/>
      <c r="P2453" s="7"/>
      <c r="Q2453" s="7"/>
      <c r="R2453" s="7"/>
      <c r="S2453" s="7"/>
      <c r="T2453" s="7"/>
      <c r="U2453" s="7"/>
      <c r="V2453" s="7"/>
      <c r="W2453" s="7"/>
    </row>
    <row r="2454" spans="1:23" ht="15.75" customHeight="1">
      <c r="A2454" s="7"/>
      <c r="B2454" s="7"/>
      <c r="C2454" s="7"/>
      <c r="D2454" s="14"/>
      <c r="E2454" s="7"/>
      <c r="F2454" s="7"/>
      <c r="G2454" s="7"/>
      <c r="H2454" s="7"/>
      <c r="I2454" s="7"/>
      <c r="J2454" s="7"/>
      <c r="K2454" s="7"/>
      <c r="L2454" s="7"/>
      <c r="M2454" s="7"/>
      <c r="N2454" s="7"/>
      <c r="O2454" s="7"/>
      <c r="P2454" s="7"/>
      <c r="Q2454" s="7"/>
      <c r="R2454" s="7"/>
      <c r="S2454" s="7"/>
      <c r="T2454" s="7"/>
      <c r="U2454" s="7"/>
      <c r="V2454" s="7"/>
      <c r="W2454" s="7"/>
    </row>
    <row r="2455" spans="1:23" ht="15.75" customHeight="1">
      <c r="A2455" s="7"/>
      <c r="B2455" s="7"/>
      <c r="C2455" s="7"/>
      <c r="D2455" s="14"/>
      <c r="E2455" s="7"/>
      <c r="F2455" s="7"/>
      <c r="G2455" s="7"/>
      <c r="H2455" s="7"/>
      <c r="I2455" s="7"/>
      <c r="J2455" s="7"/>
      <c r="K2455" s="7"/>
      <c r="L2455" s="7"/>
      <c r="M2455" s="7"/>
      <c r="N2455" s="7"/>
      <c r="O2455" s="7"/>
      <c r="P2455" s="7"/>
      <c r="Q2455" s="7"/>
      <c r="R2455" s="7"/>
      <c r="S2455" s="7"/>
      <c r="T2455" s="7"/>
      <c r="U2455" s="7"/>
      <c r="V2455" s="7"/>
      <c r="W2455" s="7"/>
    </row>
    <row r="2456" spans="1:23" ht="15.75" customHeight="1">
      <c r="A2456" s="7"/>
      <c r="B2456" s="7"/>
      <c r="C2456" s="7"/>
      <c r="D2456" s="14"/>
      <c r="E2456" s="7"/>
      <c r="F2456" s="7"/>
      <c r="G2456" s="7"/>
      <c r="H2456" s="7"/>
      <c r="I2456" s="7"/>
      <c r="J2456" s="7"/>
      <c r="K2456" s="7"/>
      <c r="L2456" s="7"/>
      <c r="M2456" s="7"/>
      <c r="N2456" s="7"/>
      <c r="O2456" s="7"/>
      <c r="P2456" s="7"/>
      <c r="Q2456" s="7"/>
      <c r="R2456" s="7"/>
      <c r="S2456" s="7"/>
      <c r="T2456" s="7"/>
      <c r="U2456" s="7"/>
      <c r="V2456" s="7"/>
      <c r="W2456" s="7"/>
    </row>
    <row r="2457" spans="1:23" ht="15.75" customHeight="1">
      <c r="A2457" s="7"/>
      <c r="B2457" s="7"/>
      <c r="C2457" s="7"/>
      <c r="D2457" s="14"/>
      <c r="E2457" s="7"/>
      <c r="F2457" s="7"/>
      <c r="G2457" s="7"/>
      <c r="H2457" s="7"/>
      <c r="I2457" s="7"/>
      <c r="J2457" s="7"/>
      <c r="K2457" s="7"/>
      <c r="L2457" s="7"/>
      <c r="M2457" s="7"/>
      <c r="N2457" s="7"/>
      <c r="O2457" s="7"/>
      <c r="P2457" s="7"/>
      <c r="Q2457" s="7"/>
      <c r="R2457" s="7"/>
      <c r="S2457" s="7"/>
      <c r="T2457" s="7"/>
      <c r="U2457" s="7"/>
      <c r="V2457" s="7"/>
      <c r="W2457" s="7"/>
    </row>
    <row r="2458" spans="1:23" ht="15.75" customHeight="1">
      <c r="A2458" s="7"/>
      <c r="B2458" s="7"/>
      <c r="C2458" s="7"/>
      <c r="D2458" s="14"/>
      <c r="E2458" s="7"/>
      <c r="F2458" s="7"/>
      <c r="G2458" s="7"/>
      <c r="H2458" s="7"/>
      <c r="I2458" s="7"/>
      <c r="J2458" s="7"/>
      <c r="K2458" s="7"/>
      <c r="L2458" s="7"/>
      <c r="M2458" s="7"/>
      <c r="N2458" s="7"/>
      <c r="O2458" s="7"/>
      <c r="P2458" s="7"/>
      <c r="Q2458" s="7"/>
      <c r="R2458" s="7"/>
      <c r="S2458" s="7"/>
      <c r="T2458" s="7"/>
      <c r="U2458" s="7"/>
      <c r="V2458" s="7"/>
      <c r="W2458" s="7"/>
    </row>
    <row r="2459" spans="1:23" ht="15.75" customHeight="1">
      <c r="A2459" s="7"/>
      <c r="B2459" s="7"/>
      <c r="C2459" s="7"/>
      <c r="D2459" s="14"/>
      <c r="E2459" s="7"/>
      <c r="F2459" s="7"/>
      <c r="G2459" s="7"/>
      <c r="H2459" s="7"/>
      <c r="I2459" s="7"/>
      <c r="J2459" s="7"/>
      <c r="K2459" s="7"/>
      <c r="L2459" s="7"/>
      <c r="M2459" s="7"/>
      <c r="N2459" s="7"/>
      <c r="O2459" s="7"/>
      <c r="P2459" s="7"/>
      <c r="Q2459" s="7"/>
      <c r="R2459" s="7"/>
      <c r="S2459" s="7"/>
      <c r="T2459" s="7"/>
      <c r="U2459" s="7"/>
      <c r="V2459" s="7"/>
      <c r="W2459" s="7"/>
    </row>
    <row r="2460" spans="1:23" ht="15.75" customHeight="1">
      <c r="A2460" s="7"/>
      <c r="B2460" s="7"/>
      <c r="C2460" s="7"/>
      <c r="D2460" s="14"/>
      <c r="E2460" s="7"/>
      <c r="F2460" s="7"/>
      <c r="G2460" s="7"/>
      <c r="H2460" s="7"/>
      <c r="I2460" s="7"/>
      <c r="J2460" s="7"/>
      <c r="K2460" s="7"/>
      <c r="L2460" s="7"/>
      <c r="M2460" s="7"/>
      <c r="N2460" s="7"/>
      <c r="O2460" s="7"/>
      <c r="P2460" s="7"/>
      <c r="Q2460" s="7"/>
      <c r="R2460" s="7"/>
      <c r="S2460" s="7"/>
      <c r="T2460" s="7"/>
      <c r="U2460" s="7"/>
      <c r="V2460" s="7"/>
      <c r="W2460" s="7"/>
    </row>
    <row r="2461" spans="1:23" ht="15.75" customHeight="1">
      <c r="A2461" s="7"/>
      <c r="B2461" s="7"/>
      <c r="C2461" s="7"/>
      <c r="D2461" s="14"/>
      <c r="E2461" s="7"/>
      <c r="F2461" s="7"/>
      <c r="G2461" s="7"/>
      <c r="H2461" s="7"/>
      <c r="I2461" s="7"/>
      <c r="J2461" s="7"/>
      <c r="K2461" s="7"/>
      <c r="L2461" s="7"/>
      <c r="M2461" s="7"/>
      <c r="N2461" s="7"/>
      <c r="O2461" s="7"/>
      <c r="P2461" s="7"/>
      <c r="Q2461" s="7"/>
      <c r="R2461" s="7"/>
      <c r="S2461" s="7"/>
      <c r="T2461" s="7"/>
      <c r="U2461" s="7"/>
      <c r="V2461" s="7"/>
      <c r="W2461" s="7"/>
    </row>
    <row r="2462" spans="1:23" ht="15.75" customHeight="1">
      <c r="A2462" s="7"/>
      <c r="B2462" s="7"/>
      <c r="C2462" s="7"/>
      <c r="D2462" s="14"/>
      <c r="E2462" s="7"/>
      <c r="F2462" s="7"/>
      <c r="G2462" s="7"/>
      <c r="H2462" s="7"/>
      <c r="I2462" s="7"/>
      <c r="J2462" s="7"/>
      <c r="K2462" s="7"/>
      <c r="L2462" s="7"/>
      <c r="M2462" s="7"/>
      <c r="N2462" s="7"/>
      <c r="O2462" s="7"/>
      <c r="P2462" s="7"/>
      <c r="Q2462" s="7"/>
      <c r="R2462" s="7"/>
      <c r="S2462" s="7"/>
      <c r="T2462" s="7"/>
      <c r="U2462" s="7"/>
      <c r="V2462" s="7"/>
      <c r="W2462" s="7"/>
    </row>
    <row r="2463" spans="1:23" ht="15.75" customHeight="1">
      <c r="A2463" s="7"/>
      <c r="B2463" s="7"/>
      <c r="C2463" s="7"/>
      <c r="D2463" s="14"/>
      <c r="E2463" s="7"/>
      <c r="F2463" s="7"/>
      <c r="G2463" s="7"/>
      <c r="H2463" s="7"/>
      <c r="I2463" s="7"/>
      <c r="J2463" s="7"/>
      <c r="K2463" s="7"/>
      <c r="L2463" s="7"/>
      <c r="M2463" s="7"/>
      <c r="N2463" s="7"/>
      <c r="O2463" s="7"/>
      <c r="P2463" s="7"/>
      <c r="Q2463" s="7"/>
      <c r="R2463" s="7"/>
      <c r="S2463" s="7"/>
      <c r="T2463" s="7"/>
      <c r="U2463" s="7"/>
      <c r="V2463" s="7"/>
      <c r="W2463" s="7"/>
    </row>
    <row r="2464" spans="1:23" ht="15.75" customHeight="1">
      <c r="A2464" s="7"/>
      <c r="B2464" s="7"/>
      <c r="C2464" s="7"/>
      <c r="D2464" s="14"/>
      <c r="E2464" s="7"/>
      <c r="F2464" s="7"/>
      <c r="G2464" s="7"/>
      <c r="H2464" s="7"/>
      <c r="I2464" s="7"/>
      <c r="J2464" s="7"/>
      <c r="K2464" s="7"/>
      <c r="L2464" s="7"/>
      <c r="M2464" s="7"/>
      <c r="N2464" s="7"/>
      <c r="O2464" s="7"/>
      <c r="P2464" s="7"/>
      <c r="Q2464" s="7"/>
      <c r="R2464" s="7"/>
      <c r="S2464" s="7"/>
      <c r="T2464" s="7"/>
      <c r="U2464" s="7"/>
      <c r="V2464" s="7"/>
      <c r="W2464" s="7"/>
    </row>
    <row r="2465" spans="1:23" ht="15.75" customHeight="1">
      <c r="A2465" s="7"/>
      <c r="B2465" s="7"/>
      <c r="C2465" s="7"/>
      <c r="D2465" s="14"/>
      <c r="E2465" s="7"/>
      <c r="F2465" s="7"/>
      <c r="G2465" s="7"/>
      <c r="H2465" s="7"/>
      <c r="I2465" s="7"/>
      <c r="J2465" s="7"/>
      <c r="K2465" s="7"/>
      <c r="L2465" s="7"/>
      <c r="M2465" s="7"/>
      <c r="N2465" s="7"/>
      <c r="O2465" s="7"/>
      <c r="P2465" s="7"/>
      <c r="Q2465" s="7"/>
      <c r="R2465" s="7"/>
      <c r="S2465" s="7"/>
      <c r="T2465" s="7"/>
      <c r="U2465" s="7"/>
      <c r="V2465" s="7"/>
      <c r="W2465" s="7"/>
    </row>
    <row r="2466" spans="1:23" ht="15.75" customHeight="1">
      <c r="A2466" s="7"/>
      <c r="B2466" s="7"/>
      <c r="C2466" s="7"/>
      <c r="D2466" s="14"/>
      <c r="E2466" s="7"/>
      <c r="F2466" s="7"/>
      <c r="G2466" s="7"/>
      <c r="H2466" s="7"/>
      <c r="I2466" s="7"/>
      <c r="J2466" s="7"/>
      <c r="K2466" s="7"/>
      <c r="L2466" s="7"/>
      <c r="M2466" s="7"/>
      <c r="N2466" s="7"/>
      <c r="O2466" s="7"/>
      <c r="P2466" s="7"/>
      <c r="Q2466" s="7"/>
      <c r="R2466" s="7"/>
      <c r="S2466" s="7"/>
      <c r="T2466" s="7"/>
      <c r="U2466" s="7"/>
      <c r="V2466" s="7"/>
      <c r="W2466" s="7"/>
    </row>
    <row r="2467" spans="1:23" ht="15.75" customHeight="1">
      <c r="A2467" s="7"/>
      <c r="B2467" s="7"/>
      <c r="C2467" s="7"/>
      <c r="D2467" s="14"/>
      <c r="E2467" s="7"/>
      <c r="F2467" s="7"/>
      <c r="G2467" s="7"/>
      <c r="H2467" s="7"/>
      <c r="I2467" s="7"/>
      <c r="J2467" s="7"/>
      <c r="K2467" s="7"/>
      <c r="L2467" s="7"/>
      <c r="M2467" s="7"/>
      <c r="N2467" s="7"/>
      <c r="O2467" s="7"/>
      <c r="P2467" s="7"/>
      <c r="Q2467" s="7"/>
      <c r="R2467" s="7"/>
      <c r="S2467" s="7"/>
      <c r="T2467" s="7"/>
      <c r="U2467" s="7"/>
      <c r="V2467" s="7"/>
      <c r="W2467" s="7"/>
    </row>
    <row r="2468" spans="1:23" ht="15.75" customHeight="1">
      <c r="A2468" s="7"/>
      <c r="B2468" s="7"/>
      <c r="C2468" s="7"/>
      <c r="D2468" s="14"/>
      <c r="E2468" s="7"/>
      <c r="F2468" s="7"/>
      <c r="G2468" s="7"/>
      <c r="H2468" s="7"/>
      <c r="I2468" s="7"/>
      <c r="J2468" s="7"/>
      <c r="K2468" s="7"/>
      <c r="L2468" s="7"/>
      <c r="M2468" s="7"/>
      <c r="N2468" s="7"/>
      <c r="O2468" s="7"/>
      <c r="P2468" s="7"/>
      <c r="Q2468" s="7"/>
      <c r="R2468" s="7"/>
      <c r="S2468" s="7"/>
      <c r="T2468" s="7"/>
      <c r="U2468" s="7"/>
      <c r="V2468" s="7"/>
      <c r="W2468" s="7"/>
    </row>
    <row r="2469" spans="1:23" ht="15.75" customHeight="1">
      <c r="A2469" s="7"/>
      <c r="B2469" s="7"/>
      <c r="C2469" s="7"/>
      <c r="D2469" s="14"/>
      <c r="E2469" s="7"/>
      <c r="F2469" s="7"/>
      <c r="G2469" s="7"/>
      <c r="H2469" s="7"/>
      <c r="I2469" s="7"/>
      <c r="J2469" s="7"/>
      <c r="K2469" s="7"/>
      <c r="L2469" s="7"/>
      <c r="M2469" s="7"/>
      <c r="N2469" s="7"/>
      <c r="O2469" s="7"/>
      <c r="P2469" s="7"/>
      <c r="Q2469" s="7"/>
      <c r="R2469" s="7"/>
      <c r="S2469" s="7"/>
      <c r="T2469" s="7"/>
      <c r="U2469" s="7"/>
      <c r="V2469" s="7"/>
      <c r="W2469" s="7"/>
    </row>
    <row r="2470" spans="1:23" ht="15.75" customHeight="1">
      <c r="A2470" s="7"/>
      <c r="B2470" s="7"/>
      <c r="C2470" s="7"/>
      <c r="D2470" s="14"/>
      <c r="E2470" s="7"/>
      <c r="F2470" s="7"/>
      <c r="G2470" s="7"/>
      <c r="H2470" s="7"/>
      <c r="I2470" s="7"/>
      <c r="J2470" s="7"/>
      <c r="K2470" s="7"/>
      <c r="L2470" s="7"/>
      <c r="M2470" s="7"/>
      <c r="N2470" s="7"/>
      <c r="O2470" s="7"/>
      <c r="P2470" s="7"/>
      <c r="Q2470" s="7"/>
      <c r="R2470" s="7"/>
      <c r="S2470" s="7"/>
      <c r="T2470" s="7"/>
      <c r="U2470" s="7"/>
      <c r="V2470" s="7"/>
      <c r="W2470" s="7"/>
    </row>
    <row r="2471" spans="1:23" ht="15.75" customHeight="1">
      <c r="A2471" s="7"/>
      <c r="B2471" s="7"/>
      <c r="C2471" s="7"/>
      <c r="D2471" s="14"/>
      <c r="E2471" s="7"/>
      <c r="F2471" s="7"/>
      <c r="G2471" s="7"/>
      <c r="H2471" s="7"/>
      <c r="I2471" s="7"/>
      <c r="J2471" s="7"/>
      <c r="K2471" s="7"/>
      <c r="L2471" s="7"/>
      <c r="M2471" s="7"/>
      <c r="N2471" s="7"/>
      <c r="O2471" s="7"/>
      <c r="P2471" s="7"/>
      <c r="Q2471" s="7"/>
      <c r="R2471" s="7"/>
      <c r="S2471" s="7"/>
      <c r="T2471" s="7"/>
      <c r="U2471" s="7"/>
      <c r="V2471" s="7"/>
      <c r="W2471" s="7"/>
    </row>
    <row r="2472" spans="1:23" ht="15.75" customHeight="1">
      <c r="A2472" s="7"/>
      <c r="B2472" s="7"/>
      <c r="C2472" s="7"/>
      <c r="D2472" s="14"/>
      <c r="E2472" s="7"/>
      <c r="F2472" s="7"/>
      <c r="G2472" s="7"/>
      <c r="H2472" s="7"/>
      <c r="I2472" s="7"/>
      <c r="J2472" s="7"/>
      <c r="K2472" s="7"/>
      <c r="L2472" s="7"/>
      <c r="M2472" s="7"/>
      <c r="N2472" s="7"/>
      <c r="O2472" s="7"/>
      <c r="P2472" s="7"/>
      <c r="Q2472" s="7"/>
      <c r="R2472" s="7"/>
      <c r="S2472" s="7"/>
      <c r="T2472" s="7"/>
      <c r="U2472" s="7"/>
      <c r="V2472" s="7"/>
      <c r="W2472" s="7"/>
    </row>
    <row r="2473" spans="1:23" ht="15.75" customHeight="1">
      <c r="A2473" s="7"/>
      <c r="B2473" s="7"/>
      <c r="C2473" s="7"/>
      <c r="D2473" s="14"/>
      <c r="E2473" s="7"/>
      <c r="F2473" s="7"/>
      <c r="G2473" s="7"/>
      <c r="H2473" s="7"/>
      <c r="I2473" s="7"/>
      <c r="J2473" s="7"/>
      <c r="K2473" s="7"/>
      <c r="L2473" s="7"/>
      <c r="M2473" s="7"/>
      <c r="N2473" s="7"/>
      <c r="O2473" s="7"/>
      <c r="P2473" s="7"/>
      <c r="Q2473" s="7"/>
      <c r="R2473" s="7"/>
      <c r="S2473" s="7"/>
      <c r="T2473" s="7"/>
      <c r="U2473" s="7"/>
      <c r="V2473" s="7"/>
      <c r="W2473" s="7"/>
    </row>
    <row r="2474" spans="1:23" ht="15.75" customHeight="1">
      <c r="A2474" s="7"/>
      <c r="B2474" s="7"/>
      <c r="C2474" s="7"/>
      <c r="D2474" s="14"/>
      <c r="E2474" s="7"/>
      <c r="F2474" s="7"/>
      <c r="G2474" s="7"/>
      <c r="H2474" s="7"/>
      <c r="I2474" s="7"/>
      <c r="J2474" s="7"/>
      <c r="K2474" s="7"/>
      <c r="L2474" s="7"/>
      <c r="M2474" s="7"/>
      <c r="N2474" s="7"/>
      <c r="O2474" s="7"/>
      <c r="P2474" s="7"/>
      <c r="Q2474" s="7"/>
      <c r="R2474" s="7"/>
      <c r="S2474" s="7"/>
      <c r="T2474" s="7"/>
      <c r="U2474" s="7"/>
      <c r="V2474" s="7"/>
      <c r="W2474" s="7"/>
    </row>
    <row r="2475" spans="1:23" ht="15.75" customHeight="1">
      <c r="A2475" s="7"/>
      <c r="B2475" s="7"/>
      <c r="C2475" s="7"/>
      <c r="D2475" s="14"/>
      <c r="E2475" s="7"/>
      <c r="F2475" s="7"/>
      <c r="G2475" s="7"/>
      <c r="H2475" s="7"/>
      <c r="I2475" s="7"/>
      <c r="J2475" s="7"/>
      <c r="K2475" s="7"/>
      <c r="L2475" s="7"/>
      <c r="M2475" s="7"/>
      <c r="N2475" s="7"/>
      <c r="O2475" s="7"/>
      <c r="P2475" s="7"/>
      <c r="Q2475" s="7"/>
      <c r="R2475" s="7"/>
      <c r="S2475" s="7"/>
      <c r="T2475" s="7"/>
      <c r="U2475" s="7"/>
      <c r="V2475" s="7"/>
      <c r="W2475" s="7"/>
    </row>
    <row r="2476" spans="1:23" ht="15.75" customHeight="1">
      <c r="A2476" s="7"/>
      <c r="B2476" s="7"/>
      <c r="C2476" s="7"/>
      <c r="D2476" s="14"/>
      <c r="E2476" s="7"/>
      <c r="F2476" s="7"/>
      <c r="G2476" s="7"/>
      <c r="H2476" s="7"/>
      <c r="I2476" s="7"/>
      <c r="J2476" s="7"/>
      <c r="K2476" s="7"/>
      <c r="L2476" s="7"/>
      <c r="M2476" s="7"/>
      <c r="N2476" s="7"/>
      <c r="O2476" s="7"/>
      <c r="P2476" s="7"/>
      <c r="Q2476" s="7"/>
      <c r="R2476" s="7"/>
      <c r="S2476" s="7"/>
      <c r="T2476" s="7"/>
      <c r="U2476" s="7"/>
      <c r="V2476" s="7"/>
      <c r="W2476" s="7"/>
    </row>
    <row r="2477" spans="1:23" ht="15.75" customHeight="1">
      <c r="A2477" s="7"/>
      <c r="B2477" s="7"/>
      <c r="C2477" s="7"/>
      <c r="D2477" s="14"/>
      <c r="E2477" s="7"/>
      <c r="F2477" s="7"/>
      <c r="G2477" s="7"/>
      <c r="H2477" s="7"/>
      <c r="I2477" s="7"/>
      <c r="J2477" s="7"/>
      <c r="K2477" s="7"/>
      <c r="L2477" s="7"/>
      <c r="M2477" s="7"/>
      <c r="N2477" s="7"/>
      <c r="O2477" s="7"/>
      <c r="P2477" s="7"/>
      <c r="Q2477" s="7"/>
      <c r="R2477" s="7"/>
      <c r="S2477" s="7"/>
      <c r="T2477" s="7"/>
      <c r="U2477" s="7"/>
      <c r="V2477" s="7"/>
      <c r="W2477" s="7"/>
    </row>
    <row r="2478" spans="1:23" ht="15.75" customHeight="1">
      <c r="A2478" s="7"/>
      <c r="B2478" s="7"/>
      <c r="C2478" s="7"/>
      <c r="D2478" s="14"/>
      <c r="E2478" s="7"/>
      <c r="F2478" s="7"/>
      <c r="G2478" s="7"/>
      <c r="H2478" s="7"/>
      <c r="I2478" s="7"/>
      <c r="J2478" s="7"/>
      <c r="K2478" s="7"/>
      <c r="L2478" s="7"/>
      <c r="M2478" s="7"/>
      <c r="N2478" s="7"/>
      <c r="O2478" s="7"/>
      <c r="P2478" s="7"/>
      <c r="Q2478" s="7"/>
      <c r="R2478" s="7"/>
      <c r="S2478" s="7"/>
      <c r="T2478" s="7"/>
      <c r="U2478" s="7"/>
      <c r="V2478" s="7"/>
      <c r="W2478" s="7"/>
    </row>
    <row r="2479" spans="1:23" ht="15.75" customHeight="1">
      <c r="A2479" s="7"/>
      <c r="B2479" s="7"/>
      <c r="C2479" s="7"/>
      <c r="D2479" s="14"/>
      <c r="E2479" s="7"/>
      <c r="F2479" s="7"/>
      <c r="G2479" s="7"/>
      <c r="H2479" s="7"/>
      <c r="I2479" s="7"/>
      <c r="J2479" s="7"/>
      <c r="K2479" s="7"/>
      <c r="L2479" s="7"/>
      <c r="M2479" s="7"/>
      <c r="N2479" s="7"/>
      <c r="O2479" s="7"/>
      <c r="P2479" s="7"/>
      <c r="Q2479" s="7"/>
      <c r="R2479" s="7"/>
      <c r="S2479" s="7"/>
      <c r="T2479" s="7"/>
      <c r="U2479" s="7"/>
      <c r="V2479" s="7"/>
      <c r="W2479" s="7"/>
    </row>
    <row r="2480" spans="1:23" ht="15.75" customHeight="1">
      <c r="A2480" s="7"/>
      <c r="B2480" s="7"/>
      <c r="C2480" s="7"/>
      <c r="D2480" s="14"/>
      <c r="E2480" s="7"/>
      <c r="F2480" s="7"/>
      <c r="G2480" s="7"/>
      <c r="H2480" s="7"/>
      <c r="I2480" s="7"/>
      <c r="J2480" s="7"/>
      <c r="K2480" s="7"/>
      <c r="L2480" s="7"/>
      <c r="M2480" s="7"/>
      <c r="N2480" s="7"/>
      <c r="O2480" s="7"/>
      <c r="P2480" s="7"/>
      <c r="Q2480" s="7"/>
      <c r="R2480" s="7"/>
      <c r="S2480" s="7"/>
      <c r="T2480" s="7"/>
      <c r="U2480" s="7"/>
      <c r="V2480" s="7"/>
      <c r="W2480" s="7"/>
    </row>
    <row r="2481" spans="1:23" ht="15.75" customHeight="1">
      <c r="A2481" s="7"/>
      <c r="B2481" s="7"/>
      <c r="C2481" s="7"/>
      <c r="D2481" s="14"/>
      <c r="E2481" s="7"/>
      <c r="F2481" s="7"/>
      <c r="G2481" s="7"/>
      <c r="H2481" s="7"/>
      <c r="I2481" s="7"/>
      <c r="J2481" s="7"/>
      <c r="K2481" s="7"/>
      <c r="L2481" s="7"/>
      <c r="M2481" s="7"/>
      <c r="N2481" s="7"/>
      <c r="O2481" s="7"/>
      <c r="P2481" s="7"/>
      <c r="Q2481" s="7"/>
      <c r="R2481" s="7"/>
      <c r="S2481" s="7"/>
      <c r="T2481" s="7"/>
      <c r="U2481" s="7"/>
      <c r="V2481" s="7"/>
      <c r="W2481" s="7"/>
    </row>
    <row r="2482" spans="1:23" ht="15.75" customHeight="1">
      <c r="A2482" s="7"/>
      <c r="B2482" s="7"/>
      <c r="C2482" s="7"/>
      <c r="D2482" s="14"/>
      <c r="E2482" s="7"/>
      <c r="F2482" s="7"/>
      <c r="G2482" s="7"/>
      <c r="H2482" s="7"/>
      <c r="I2482" s="7"/>
      <c r="J2482" s="7"/>
      <c r="K2482" s="7"/>
      <c r="L2482" s="7"/>
      <c r="M2482" s="7"/>
      <c r="N2482" s="7"/>
      <c r="O2482" s="7"/>
      <c r="P2482" s="7"/>
      <c r="Q2482" s="7"/>
      <c r="R2482" s="7"/>
      <c r="S2482" s="7"/>
      <c r="T2482" s="7"/>
      <c r="U2482" s="7"/>
      <c r="V2482" s="7"/>
      <c r="W2482" s="7"/>
    </row>
    <row r="2483" spans="1:23" ht="15.75" customHeight="1">
      <c r="A2483" s="7"/>
      <c r="B2483" s="7"/>
      <c r="C2483" s="7"/>
      <c r="D2483" s="14"/>
      <c r="E2483" s="7"/>
      <c r="F2483" s="7"/>
      <c r="G2483" s="7"/>
      <c r="H2483" s="7"/>
      <c r="I2483" s="7"/>
      <c r="J2483" s="7"/>
      <c r="K2483" s="7"/>
      <c r="L2483" s="7"/>
      <c r="M2483" s="7"/>
      <c r="N2483" s="7"/>
      <c r="O2483" s="7"/>
      <c r="P2483" s="7"/>
      <c r="Q2483" s="7"/>
      <c r="R2483" s="7"/>
      <c r="S2483" s="7"/>
      <c r="T2483" s="7"/>
      <c r="U2483" s="7"/>
      <c r="V2483" s="7"/>
      <c r="W2483" s="7"/>
    </row>
    <row r="2484" spans="1:23" ht="15.75" customHeight="1">
      <c r="A2484" s="7"/>
      <c r="B2484" s="7"/>
      <c r="C2484" s="7"/>
      <c r="D2484" s="14"/>
      <c r="E2484" s="7"/>
      <c r="F2484" s="7"/>
      <c r="G2484" s="7"/>
      <c r="H2484" s="7"/>
      <c r="I2484" s="7"/>
      <c r="J2484" s="7"/>
      <c r="K2484" s="7"/>
      <c r="L2484" s="7"/>
      <c r="M2484" s="7"/>
      <c r="N2484" s="7"/>
      <c r="O2484" s="7"/>
      <c r="P2484" s="7"/>
      <c r="Q2484" s="7"/>
      <c r="R2484" s="7"/>
      <c r="S2484" s="7"/>
      <c r="T2484" s="7"/>
      <c r="U2484" s="7"/>
      <c r="V2484" s="7"/>
      <c r="W2484" s="7"/>
    </row>
    <row r="2485" spans="1:23" ht="15.75" customHeight="1">
      <c r="A2485" s="7"/>
      <c r="B2485" s="7"/>
      <c r="C2485" s="7"/>
      <c r="D2485" s="14"/>
      <c r="E2485" s="7"/>
      <c r="F2485" s="7"/>
      <c r="G2485" s="7"/>
      <c r="H2485" s="7"/>
      <c r="I2485" s="7"/>
      <c r="J2485" s="7"/>
      <c r="K2485" s="7"/>
      <c r="L2485" s="7"/>
      <c r="M2485" s="7"/>
      <c r="N2485" s="7"/>
      <c r="O2485" s="7"/>
      <c r="P2485" s="7"/>
      <c r="Q2485" s="7"/>
      <c r="R2485" s="7"/>
      <c r="S2485" s="7"/>
      <c r="T2485" s="7"/>
      <c r="U2485" s="7"/>
      <c r="V2485" s="7"/>
      <c r="W2485" s="7"/>
    </row>
    <row r="2486" spans="1:23" ht="15.75" customHeight="1">
      <c r="A2486" s="7"/>
      <c r="B2486" s="7"/>
      <c r="C2486" s="7"/>
      <c r="D2486" s="14"/>
      <c r="E2486" s="7"/>
      <c r="F2486" s="7"/>
      <c r="G2486" s="7"/>
      <c r="H2486" s="7"/>
      <c r="I2486" s="7"/>
      <c r="J2486" s="7"/>
      <c r="K2486" s="7"/>
      <c r="L2486" s="7"/>
      <c r="M2486" s="7"/>
      <c r="N2486" s="7"/>
      <c r="O2486" s="7"/>
      <c r="P2486" s="7"/>
      <c r="Q2486" s="7"/>
      <c r="R2486" s="7"/>
      <c r="S2486" s="7"/>
      <c r="T2486" s="7"/>
      <c r="U2486" s="7"/>
      <c r="V2486" s="7"/>
      <c r="W2486" s="7"/>
    </row>
    <row r="2487" spans="1:23" ht="15.75" customHeight="1">
      <c r="A2487" s="7"/>
      <c r="B2487" s="7"/>
      <c r="C2487" s="7"/>
      <c r="D2487" s="14"/>
      <c r="E2487" s="7"/>
      <c r="F2487" s="7"/>
      <c r="G2487" s="7"/>
      <c r="H2487" s="7"/>
      <c r="I2487" s="7"/>
      <c r="J2487" s="7"/>
      <c r="K2487" s="7"/>
      <c r="L2487" s="7"/>
      <c r="M2487" s="7"/>
      <c r="N2487" s="7"/>
      <c r="O2487" s="7"/>
      <c r="P2487" s="7"/>
      <c r="Q2487" s="7"/>
      <c r="R2487" s="7"/>
      <c r="S2487" s="7"/>
      <c r="T2487" s="7"/>
      <c r="U2487" s="7"/>
      <c r="V2487" s="7"/>
      <c r="W2487" s="7"/>
    </row>
    <row r="2488" spans="1:23" ht="15.75" customHeight="1">
      <c r="A2488" s="7"/>
      <c r="B2488" s="7"/>
      <c r="C2488" s="7"/>
      <c r="D2488" s="14"/>
      <c r="E2488" s="7"/>
      <c r="F2488" s="7"/>
      <c r="G2488" s="7"/>
      <c r="H2488" s="7"/>
      <c r="I2488" s="7"/>
      <c r="J2488" s="7"/>
      <c r="K2488" s="7"/>
      <c r="L2488" s="7"/>
      <c r="M2488" s="7"/>
      <c r="N2488" s="7"/>
      <c r="O2488" s="7"/>
      <c r="P2488" s="7"/>
      <c r="Q2488" s="7"/>
      <c r="R2488" s="7"/>
      <c r="S2488" s="7"/>
      <c r="T2488" s="7"/>
      <c r="U2488" s="7"/>
      <c r="V2488" s="7"/>
      <c r="W2488" s="7"/>
    </row>
    <row r="2489" spans="1:23" ht="15.75" customHeight="1">
      <c r="A2489" s="7"/>
      <c r="B2489" s="7"/>
      <c r="C2489" s="7"/>
      <c r="D2489" s="14"/>
      <c r="E2489" s="7"/>
      <c r="F2489" s="7"/>
      <c r="G2489" s="7"/>
      <c r="H2489" s="7"/>
      <c r="I2489" s="7"/>
      <c r="J2489" s="7"/>
      <c r="K2489" s="7"/>
      <c r="L2489" s="7"/>
      <c r="M2489" s="7"/>
      <c r="N2489" s="7"/>
      <c r="O2489" s="7"/>
      <c r="P2489" s="7"/>
      <c r="Q2489" s="7"/>
      <c r="R2489" s="7"/>
      <c r="S2489" s="7"/>
      <c r="T2489" s="7"/>
      <c r="U2489" s="7"/>
      <c r="V2489" s="7"/>
      <c r="W2489" s="7"/>
    </row>
    <row r="2490" spans="1:23" ht="15.75" customHeight="1">
      <c r="A2490" s="7"/>
      <c r="B2490" s="7"/>
      <c r="C2490" s="7"/>
      <c r="D2490" s="14"/>
      <c r="E2490" s="7"/>
      <c r="F2490" s="7"/>
      <c r="G2490" s="7"/>
      <c r="H2490" s="7"/>
      <c r="I2490" s="7"/>
      <c r="J2490" s="7"/>
      <c r="K2490" s="7"/>
      <c r="L2490" s="7"/>
      <c r="M2490" s="7"/>
      <c r="N2490" s="7"/>
      <c r="O2490" s="7"/>
      <c r="P2490" s="7"/>
      <c r="Q2490" s="7"/>
      <c r="R2490" s="7"/>
      <c r="S2490" s="7"/>
      <c r="T2490" s="7"/>
      <c r="U2490" s="7"/>
      <c r="V2490" s="7"/>
      <c r="W2490" s="7"/>
    </row>
    <row r="2491" spans="1:23" ht="15.75" customHeight="1">
      <c r="A2491" s="7"/>
      <c r="B2491" s="7"/>
      <c r="C2491" s="7"/>
      <c r="D2491" s="14"/>
      <c r="E2491" s="7"/>
      <c r="F2491" s="7"/>
      <c r="G2491" s="7"/>
      <c r="H2491" s="7"/>
      <c r="I2491" s="7"/>
      <c r="J2491" s="7"/>
      <c r="K2491" s="7"/>
      <c r="L2491" s="7"/>
      <c r="M2491" s="7"/>
      <c r="N2491" s="7"/>
      <c r="O2491" s="7"/>
      <c r="P2491" s="7"/>
      <c r="Q2491" s="7"/>
      <c r="R2491" s="7"/>
      <c r="S2491" s="7"/>
      <c r="T2491" s="7"/>
      <c r="U2491" s="7"/>
      <c r="V2491" s="7"/>
      <c r="W2491" s="7"/>
    </row>
    <row r="2492" spans="1:23" ht="15.75" customHeight="1">
      <c r="A2492" s="7"/>
      <c r="B2492" s="7"/>
      <c r="C2492" s="7"/>
      <c r="D2492" s="14"/>
      <c r="E2492" s="7"/>
      <c r="F2492" s="7"/>
      <c r="G2492" s="7"/>
      <c r="H2492" s="7"/>
      <c r="I2492" s="7"/>
      <c r="J2492" s="7"/>
      <c r="K2492" s="7"/>
      <c r="L2492" s="7"/>
      <c r="M2492" s="7"/>
      <c r="N2492" s="7"/>
      <c r="O2492" s="7"/>
      <c r="P2492" s="7"/>
      <c r="Q2492" s="7"/>
      <c r="R2492" s="7"/>
      <c r="S2492" s="7"/>
      <c r="T2492" s="7"/>
      <c r="U2492" s="7"/>
      <c r="V2492" s="7"/>
      <c r="W2492" s="7"/>
    </row>
    <row r="2493" spans="1:23" ht="15.75" customHeight="1">
      <c r="A2493" s="7"/>
      <c r="B2493" s="7"/>
      <c r="C2493" s="7"/>
      <c r="D2493" s="14"/>
      <c r="E2493" s="7"/>
      <c r="F2493" s="7"/>
      <c r="G2493" s="7"/>
      <c r="H2493" s="7"/>
      <c r="I2493" s="7"/>
      <c r="J2493" s="7"/>
      <c r="K2493" s="7"/>
      <c r="L2493" s="7"/>
      <c r="M2493" s="7"/>
      <c r="N2493" s="7"/>
      <c r="O2493" s="7"/>
      <c r="P2493" s="7"/>
      <c r="Q2493" s="7"/>
      <c r="R2493" s="7"/>
      <c r="S2493" s="7"/>
      <c r="T2493" s="7"/>
      <c r="U2493" s="7"/>
      <c r="V2493" s="7"/>
      <c r="W2493" s="7"/>
    </row>
    <row r="2494" spans="1:23" ht="15.75" customHeight="1">
      <c r="A2494" s="7"/>
      <c r="B2494" s="7"/>
      <c r="C2494" s="7"/>
      <c r="D2494" s="14"/>
      <c r="E2494" s="7"/>
      <c r="F2494" s="7"/>
      <c r="G2494" s="7"/>
      <c r="H2494" s="7"/>
      <c r="I2494" s="7"/>
      <c r="J2494" s="7"/>
      <c r="K2494" s="7"/>
      <c r="L2494" s="7"/>
      <c r="M2494" s="7"/>
      <c r="N2494" s="7"/>
      <c r="O2494" s="7"/>
      <c r="P2494" s="7"/>
      <c r="Q2494" s="7"/>
      <c r="R2494" s="7"/>
      <c r="S2494" s="7"/>
      <c r="T2494" s="7"/>
      <c r="U2494" s="7"/>
      <c r="V2494" s="7"/>
      <c r="W2494" s="7"/>
    </row>
    <row r="2495" spans="1:23" ht="15.75" customHeight="1">
      <c r="A2495" s="7"/>
      <c r="B2495" s="7"/>
      <c r="C2495" s="7"/>
      <c r="D2495" s="14"/>
      <c r="E2495" s="7"/>
      <c r="F2495" s="7"/>
      <c r="G2495" s="7"/>
      <c r="H2495" s="7"/>
      <c r="I2495" s="7"/>
      <c r="J2495" s="7"/>
      <c r="K2495" s="7"/>
      <c r="L2495" s="7"/>
      <c r="M2495" s="7"/>
      <c r="N2495" s="7"/>
      <c r="O2495" s="7"/>
      <c r="P2495" s="7"/>
      <c r="Q2495" s="7"/>
      <c r="R2495" s="7"/>
      <c r="S2495" s="7"/>
      <c r="T2495" s="7"/>
      <c r="U2495" s="7"/>
      <c r="V2495" s="7"/>
      <c r="W2495" s="7"/>
    </row>
    <row r="2496" spans="1:23" ht="15.75" customHeight="1">
      <c r="A2496" s="7"/>
      <c r="B2496" s="7"/>
      <c r="C2496" s="7"/>
      <c r="D2496" s="14"/>
      <c r="E2496" s="7"/>
      <c r="F2496" s="7"/>
      <c r="G2496" s="7"/>
      <c r="H2496" s="7"/>
      <c r="I2496" s="7"/>
      <c r="J2496" s="7"/>
      <c r="K2496" s="7"/>
      <c r="L2496" s="7"/>
      <c r="M2496" s="7"/>
      <c r="N2496" s="7"/>
      <c r="O2496" s="7"/>
      <c r="P2496" s="7"/>
      <c r="Q2496" s="7"/>
      <c r="R2496" s="7"/>
      <c r="S2496" s="7"/>
      <c r="T2496" s="7"/>
      <c r="U2496" s="7"/>
      <c r="V2496" s="7"/>
      <c r="W2496" s="7"/>
    </row>
    <row r="2497" spans="1:23" ht="15.75" customHeight="1">
      <c r="A2497" s="7"/>
      <c r="B2497" s="7"/>
      <c r="C2497" s="7"/>
      <c r="D2497" s="14"/>
      <c r="E2497" s="7"/>
      <c r="F2497" s="7"/>
      <c r="G2497" s="7"/>
      <c r="H2497" s="7"/>
      <c r="I2497" s="7"/>
      <c r="J2497" s="7"/>
      <c r="K2497" s="7"/>
      <c r="L2497" s="7"/>
      <c r="M2497" s="7"/>
      <c r="N2497" s="7"/>
      <c r="O2497" s="7"/>
      <c r="P2497" s="7"/>
      <c r="Q2497" s="7"/>
      <c r="R2497" s="7"/>
      <c r="S2497" s="7"/>
      <c r="T2497" s="7"/>
      <c r="U2497" s="7"/>
      <c r="V2497" s="7"/>
      <c r="W2497" s="7"/>
    </row>
    <row r="2498" spans="1:23" ht="15.75" customHeight="1">
      <c r="A2498" s="7"/>
      <c r="B2498" s="7"/>
      <c r="C2498" s="7"/>
      <c r="D2498" s="14"/>
      <c r="E2498" s="7"/>
      <c r="F2498" s="7"/>
      <c r="G2498" s="7"/>
      <c r="H2498" s="7"/>
      <c r="I2498" s="7"/>
      <c r="J2498" s="7"/>
      <c r="K2498" s="7"/>
      <c r="L2498" s="7"/>
      <c r="M2498" s="7"/>
      <c r="N2498" s="7"/>
      <c r="O2498" s="7"/>
      <c r="P2498" s="7"/>
      <c r="Q2498" s="7"/>
      <c r="R2498" s="7"/>
      <c r="S2498" s="7"/>
      <c r="T2498" s="7"/>
      <c r="U2498" s="7"/>
      <c r="V2498" s="7"/>
      <c r="W2498" s="7"/>
    </row>
    <row r="2499" spans="1:23" ht="15.75" customHeight="1">
      <c r="A2499" s="7"/>
      <c r="B2499" s="7"/>
      <c r="C2499" s="7"/>
      <c r="D2499" s="14"/>
      <c r="E2499" s="7"/>
      <c r="F2499" s="7"/>
      <c r="G2499" s="7"/>
      <c r="H2499" s="7"/>
      <c r="I2499" s="7"/>
      <c r="J2499" s="7"/>
      <c r="K2499" s="7"/>
      <c r="L2499" s="7"/>
      <c r="M2499" s="7"/>
      <c r="N2499" s="7"/>
      <c r="O2499" s="7"/>
      <c r="P2499" s="7"/>
      <c r="Q2499" s="7"/>
      <c r="R2499" s="7"/>
      <c r="S2499" s="7"/>
      <c r="T2499" s="7"/>
      <c r="U2499" s="7"/>
      <c r="V2499" s="7"/>
      <c r="W2499" s="7"/>
    </row>
    <row r="2500" spans="1:23" ht="15.75" customHeight="1">
      <c r="A2500" s="7"/>
      <c r="B2500" s="7"/>
      <c r="C2500" s="7"/>
      <c r="D2500" s="14"/>
      <c r="E2500" s="7"/>
      <c r="F2500" s="7"/>
      <c r="G2500" s="7"/>
      <c r="H2500" s="7"/>
      <c r="I2500" s="7"/>
      <c r="J2500" s="7"/>
      <c r="K2500" s="7"/>
      <c r="L2500" s="7"/>
      <c r="M2500" s="7"/>
      <c r="N2500" s="7"/>
      <c r="O2500" s="7"/>
      <c r="P2500" s="7"/>
      <c r="Q2500" s="7"/>
      <c r="R2500" s="7"/>
      <c r="S2500" s="7"/>
      <c r="T2500" s="7"/>
      <c r="U2500" s="7"/>
      <c r="V2500" s="7"/>
      <c r="W2500" s="7"/>
    </row>
    <row r="2501" spans="1:23" ht="15.75" customHeight="1">
      <c r="A2501" s="7"/>
      <c r="B2501" s="7"/>
      <c r="C2501" s="7"/>
      <c r="D2501" s="14"/>
      <c r="E2501" s="7"/>
      <c r="F2501" s="7"/>
      <c r="G2501" s="7"/>
      <c r="H2501" s="7"/>
      <c r="I2501" s="7"/>
      <c r="J2501" s="7"/>
      <c r="K2501" s="7"/>
      <c r="L2501" s="7"/>
      <c r="M2501" s="7"/>
      <c r="N2501" s="7"/>
      <c r="O2501" s="7"/>
      <c r="P2501" s="7"/>
      <c r="Q2501" s="7"/>
      <c r="R2501" s="7"/>
      <c r="S2501" s="7"/>
      <c r="T2501" s="7"/>
      <c r="U2501" s="7"/>
      <c r="V2501" s="7"/>
      <c r="W2501" s="7"/>
    </row>
    <row r="2502" spans="1:23" ht="15.75" customHeight="1">
      <c r="A2502" s="7"/>
      <c r="B2502" s="7"/>
      <c r="C2502" s="7"/>
      <c r="D2502" s="14"/>
      <c r="E2502" s="7"/>
      <c r="F2502" s="7"/>
      <c r="G2502" s="7"/>
      <c r="H2502" s="7"/>
      <c r="I2502" s="7"/>
      <c r="J2502" s="7"/>
      <c r="K2502" s="7"/>
      <c r="L2502" s="7"/>
      <c r="M2502" s="7"/>
      <c r="N2502" s="7"/>
      <c r="O2502" s="7"/>
      <c r="P2502" s="7"/>
      <c r="Q2502" s="7"/>
      <c r="R2502" s="7"/>
      <c r="S2502" s="7"/>
      <c r="T2502" s="7"/>
      <c r="U2502" s="7"/>
      <c r="V2502" s="7"/>
      <c r="W2502" s="7"/>
    </row>
    <row r="2503" spans="1:23" ht="15.75" customHeight="1">
      <c r="A2503" s="7"/>
      <c r="B2503" s="7"/>
      <c r="C2503" s="7"/>
      <c r="D2503" s="14"/>
      <c r="E2503" s="7"/>
      <c r="F2503" s="7"/>
      <c r="G2503" s="7"/>
      <c r="H2503" s="7"/>
      <c r="I2503" s="7"/>
      <c r="J2503" s="7"/>
      <c r="K2503" s="7"/>
      <c r="L2503" s="7"/>
      <c r="M2503" s="7"/>
      <c r="N2503" s="7"/>
      <c r="O2503" s="7"/>
      <c r="P2503" s="7"/>
      <c r="Q2503" s="7"/>
      <c r="R2503" s="7"/>
      <c r="S2503" s="7"/>
      <c r="T2503" s="7"/>
      <c r="U2503" s="7"/>
      <c r="V2503" s="7"/>
      <c r="W2503" s="7"/>
    </row>
    <row r="2504" spans="1:23" ht="15.75" customHeight="1">
      <c r="A2504" s="7"/>
      <c r="B2504" s="7"/>
      <c r="C2504" s="7"/>
      <c r="D2504" s="14"/>
      <c r="E2504" s="7"/>
      <c r="F2504" s="7"/>
      <c r="G2504" s="7"/>
      <c r="H2504" s="7"/>
      <c r="I2504" s="7"/>
      <c r="J2504" s="7"/>
      <c r="K2504" s="7"/>
      <c r="L2504" s="7"/>
      <c r="M2504" s="7"/>
      <c r="N2504" s="7"/>
      <c r="O2504" s="7"/>
      <c r="P2504" s="7"/>
      <c r="Q2504" s="7"/>
      <c r="R2504" s="7"/>
      <c r="S2504" s="7"/>
      <c r="T2504" s="7"/>
      <c r="U2504" s="7"/>
      <c r="V2504" s="7"/>
      <c r="W2504" s="7"/>
    </row>
    <row r="2505" spans="1:23" ht="15.75" customHeight="1">
      <c r="A2505" s="7"/>
      <c r="B2505" s="7"/>
      <c r="C2505" s="7"/>
      <c r="D2505" s="14"/>
      <c r="E2505" s="7"/>
      <c r="F2505" s="7"/>
      <c r="G2505" s="7"/>
      <c r="H2505" s="7"/>
      <c r="I2505" s="7"/>
      <c r="J2505" s="7"/>
      <c r="K2505" s="7"/>
      <c r="L2505" s="7"/>
      <c r="M2505" s="7"/>
      <c r="N2505" s="7"/>
      <c r="O2505" s="7"/>
      <c r="P2505" s="7"/>
      <c r="Q2505" s="7"/>
      <c r="R2505" s="7"/>
      <c r="S2505" s="7"/>
      <c r="T2505" s="7"/>
      <c r="U2505" s="7"/>
      <c r="V2505" s="7"/>
      <c r="W2505" s="7"/>
    </row>
    <row r="2506" spans="1:23" ht="15.75" customHeight="1">
      <c r="A2506" s="7"/>
      <c r="B2506" s="7"/>
      <c r="C2506" s="7"/>
      <c r="D2506" s="14"/>
      <c r="E2506" s="7"/>
      <c r="F2506" s="7"/>
      <c r="G2506" s="7"/>
      <c r="H2506" s="7"/>
      <c r="I2506" s="7"/>
      <c r="J2506" s="7"/>
      <c r="K2506" s="7"/>
      <c r="L2506" s="7"/>
      <c r="M2506" s="7"/>
      <c r="N2506" s="7"/>
      <c r="O2506" s="7"/>
      <c r="P2506" s="7"/>
      <c r="Q2506" s="7"/>
      <c r="R2506" s="7"/>
      <c r="S2506" s="7"/>
      <c r="T2506" s="7"/>
      <c r="U2506" s="7"/>
      <c r="V2506" s="7"/>
      <c r="W2506" s="7"/>
    </row>
    <row r="2507" spans="1:23" ht="15.75" customHeight="1">
      <c r="A2507" s="7"/>
      <c r="B2507" s="7"/>
      <c r="C2507" s="7"/>
      <c r="D2507" s="14"/>
      <c r="E2507" s="7"/>
      <c r="F2507" s="7"/>
      <c r="G2507" s="7"/>
      <c r="H2507" s="7"/>
      <c r="I2507" s="7"/>
      <c r="J2507" s="7"/>
      <c r="K2507" s="7"/>
      <c r="L2507" s="7"/>
      <c r="M2507" s="7"/>
      <c r="N2507" s="7"/>
      <c r="O2507" s="7"/>
      <c r="P2507" s="7"/>
      <c r="Q2507" s="7"/>
      <c r="R2507" s="7"/>
      <c r="S2507" s="7"/>
      <c r="T2507" s="7"/>
      <c r="U2507" s="7"/>
      <c r="V2507" s="7"/>
      <c r="W2507" s="7"/>
    </row>
    <row r="2508" spans="1:23" ht="15.75" customHeight="1">
      <c r="A2508" s="7"/>
      <c r="B2508" s="7"/>
      <c r="C2508" s="7"/>
      <c r="D2508" s="14"/>
      <c r="E2508" s="7"/>
      <c r="F2508" s="7"/>
      <c r="G2508" s="7"/>
      <c r="H2508" s="7"/>
      <c r="I2508" s="7"/>
      <c r="J2508" s="7"/>
      <c r="K2508" s="7"/>
      <c r="L2508" s="7"/>
      <c r="M2508" s="7"/>
      <c r="N2508" s="7"/>
      <c r="O2508" s="7"/>
      <c r="P2508" s="7"/>
      <c r="Q2508" s="7"/>
      <c r="R2508" s="7"/>
      <c r="S2508" s="7"/>
      <c r="T2508" s="7"/>
      <c r="U2508" s="7"/>
      <c r="V2508" s="7"/>
      <c r="W2508" s="7"/>
    </row>
    <row r="2509" spans="1:23" ht="15.75" customHeight="1">
      <c r="A2509" s="7"/>
      <c r="B2509" s="7"/>
      <c r="C2509" s="7"/>
      <c r="D2509" s="14"/>
      <c r="E2509" s="7"/>
      <c r="F2509" s="7"/>
      <c r="G2509" s="7"/>
      <c r="H2509" s="7"/>
      <c r="I2509" s="7"/>
      <c r="J2509" s="7"/>
      <c r="K2509" s="7"/>
      <c r="L2509" s="7"/>
      <c r="M2509" s="7"/>
      <c r="N2509" s="7"/>
      <c r="O2509" s="7"/>
      <c r="P2509" s="7"/>
      <c r="Q2509" s="7"/>
      <c r="R2509" s="7"/>
      <c r="S2509" s="7"/>
      <c r="T2509" s="7"/>
      <c r="U2509" s="7"/>
      <c r="V2509" s="7"/>
      <c r="W2509" s="7"/>
    </row>
    <row r="2510" spans="1:23" ht="15.75" customHeight="1">
      <c r="A2510" s="7"/>
      <c r="B2510" s="7"/>
      <c r="C2510" s="7"/>
      <c r="D2510" s="14"/>
      <c r="E2510" s="7"/>
      <c r="F2510" s="7"/>
      <c r="G2510" s="7"/>
      <c r="H2510" s="7"/>
      <c r="I2510" s="7"/>
      <c r="J2510" s="7"/>
      <c r="K2510" s="7"/>
      <c r="L2510" s="7"/>
      <c r="M2510" s="7"/>
      <c r="N2510" s="7"/>
      <c r="O2510" s="7"/>
      <c r="P2510" s="7"/>
      <c r="Q2510" s="7"/>
      <c r="R2510" s="7"/>
      <c r="S2510" s="7"/>
      <c r="T2510" s="7"/>
      <c r="U2510" s="7"/>
      <c r="V2510" s="7"/>
      <c r="W2510" s="7"/>
    </row>
    <row r="2511" spans="1:23" ht="15.75" customHeight="1">
      <c r="A2511" s="7"/>
      <c r="B2511" s="7"/>
      <c r="C2511" s="7"/>
      <c r="D2511" s="14"/>
      <c r="E2511" s="7"/>
      <c r="F2511" s="7"/>
      <c r="G2511" s="7"/>
      <c r="H2511" s="7"/>
      <c r="I2511" s="7"/>
      <c r="J2511" s="7"/>
      <c r="K2511" s="7"/>
      <c r="L2511" s="7"/>
      <c r="M2511" s="7"/>
      <c r="N2511" s="7"/>
      <c r="O2511" s="7"/>
      <c r="P2511" s="7"/>
      <c r="Q2511" s="7"/>
      <c r="R2511" s="7"/>
      <c r="S2511" s="7"/>
      <c r="T2511" s="7"/>
      <c r="U2511" s="7"/>
      <c r="V2511" s="7"/>
      <c r="W2511" s="7"/>
    </row>
    <row r="2512" spans="1:23" ht="15.75" customHeight="1">
      <c r="A2512" s="7"/>
      <c r="B2512" s="7"/>
      <c r="C2512" s="7"/>
      <c r="D2512" s="14"/>
      <c r="E2512" s="7"/>
      <c r="F2512" s="7"/>
      <c r="G2512" s="7"/>
      <c r="H2512" s="7"/>
      <c r="I2512" s="7"/>
      <c r="J2512" s="7"/>
      <c r="K2512" s="7"/>
      <c r="L2512" s="7"/>
      <c r="M2512" s="7"/>
      <c r="N2512" s="7"/>
      <c r="O2512" s="7"/>
      <c r="P2512" s="7"/>
      <c r="Q2512" s="7"/>
      <c r="R2512" s="7"/>
      <c r="S2512" s="7"/>
      <c r="T2512" s="7"/>
      <c r="U2512" s="7"/>
      <c r="V2512" s="7"/>
      <c r="W2512" s="7"/>
    </row>
    <row r="2513" spans="1:23" ht="15.75" customHeight="1">
      <c r="A2513" s="7"/>
      <c r="B2513" s="7"/>
      <c r="C2513" s="7"/>
      <c r="D2513" s="14"/>
      <c r="E2513" s="7"/>
      <c r="F2513" s="7"/>
      <c r="G2513" s="7"/>
      <c r="H2513" s="7"/>
      <c r="I2513" s="7"/>
      <c r="J2513" s="7"/>
      <c r="K2513" s="7"/>
      <c r="L2513" s="7"/>
      <c r="M2513" s="7"/>
      <c r="N2513" s="7"/>
      <c r="O2513" s="7"/>
      <c r="P2513" s="7"/>
      <c r="Q2513" s="7"/>
      <c r="R2513" s="7"/>
      <c r="S2513" s="7"/>
      <c r="T2513" s="7"/>
      <c r="U2513" s="7"/>
      <c r="V2513" s="7"/>
      <c r="W2513" s="7"/>
    </row>
    <row r="2514" spans="1:23" ht="15.75" customHeight="1">
      <c r="A2514" s="7"/>
      <c r="B2514" s="7"/>
      <c r="C2514" s="7"/>
      <c r="D2514" s="14"/>
      <c r="E2514" s="7"/>
      <c r="F2514" s="7"/>
      <c r="G2514" s="7"/>
      <c r="H2514" s="7"/>
      <c r="I2514" s="7"/>
      <c r="J2514" s="7"/>
      <c r="K2514" s="7"/>
      <c r="L2514" s="7"/>
      <c r="M2514" s="7"/>
      <c r="N2514" s="7"/>
      <c r="O2514" s="7"/>
      <c r="P2514" s="7"/>
      <c r="Q2514" s="7"/>
      <c r="R2514" s="7"/>
      <c r="S2514" s="7"/>
      <c r="T2514" s="7"/>
      <c r="U2514" s="7"/>
      <c r="V2514" s="7"/>
      <c r="W2514" s="7"/>
    </row>
    <row r="2515" spans="1:23" ht="15.75" customHeight="1">
      <c r="A2515" s="7"/>
      <c r="B2515" s="7"/>
      <c r="C2515" s="7"/>
      <c r="D2515" s="14"/>
      <c r="E2515" s="7"/>
      <c r="F2515" s="7"/>
      <c r="G2515" s="7"/>
      <c r="H2515" s="7"/>
      <c r="I2515" s="7"/>
      <c r="J2515" s="7"/>
      <c r="K2515" s="7"/>
      <c r="L2515" s="7"/>
      <c r="M2515" s="7"/>
      <c r="N2515" s="7"/>
      <c r="O2515" s="7"/>
      <c r="P2515" s="7"/>
      <c r="Q2515" s="7"/>
      <c r="R2515" s="7"/>
      <c r="S2515" s="7"/>
      <c r="T2515" s="7"/>
      <c r="U2515" s="7"/>
      <c r="V2515" s="7"/>
      <c r="W2515" s="7"/>
    </row>
    <row r="2516" spans="1:23" ht="15.75" customHeight="1">
      <c r="A2516" s="7"/>
      <c r="B2516" s="7"/>
      <c r="C2516" s="7"/>
      <c r="D2516" s="14"/>
      <c r="E2516" s="7"/>
      <c r="F2516" s="7"/>
      <c r="G2516" s="7"/>
      <c r="H2516" s="7"/>
      <c r="I2516" s="7"/>
      <c r="J2516" s="7"/>
      <c r="K2516" s="7"/>
      <c r="L2516" s="7"/>
      <c r="M2516" s="7"/>
      <c r="N2516" s="7"/>
      <c r="O2516" s="7"/>
      <c r="P2516" s="7"/>
      <c r="Q2516" s="7"/>
      <c r="R2516" s="7"/>
      <c r="S2516" s="7"/>
      <c r="T2516" s="7"/>
      <c r="U2516" s="7"/>
      <c r="V2516" s="7"/>
      <c r="W2516" s="7"/>
    </row>
    <row r="2517" spans="1:23" ht="15.75" customHeight="1">
      <c r="A2517" s="7"/>
      <c r="B2517" s="7"/>
      <c r="C2517" s="7"/>
      <c r="D2517" s="14"/>
      <c r="E2517" s="7"/>
      <c r="F2517" s="7"/>
      <c r="G2517" s="7"/>
      <c r="H2517" s="7"/>
      <c r="I2517" s="7"/>
      <c r="J2517" s="7"/>
      <c r="K2517" s="7"/>
      <c r="L2517" s="7"/>
      <c r="M2517" s="7"/>
      <c r="N2517" s="7"/>
      <c r="O2517" s="7"/>
      <c r="P2517" s="7"/>
      <c r="Q2517" s="7"/>
      <c r="R2517" s="7"/>
      <c r="S2517" s="7"/>
      <c r="T2517" s="7"/>
      <c r="U2517" s="7"/>
      <c r="V2517" s="7"/>
      <c r="W2517" s="7"/>
    </row>
    <row r="2518" spans="1:23" ht="15.75" customHeight="1">
      <c r="A2518" s="7"/>
      <c r="B2518" s="7"/>
      <c r="C2518" s="7"/>
      <c r="D2518" s="14"/>
      <c r="E2518" s="7"/>
      <c r="F2518" s="7"/>
      <c r="G2518" s="7"/>
      <c r="H2518" s="7"/>
      <c r="I2518" s="7"/>
      <c r="J2518" s="7"/>
      <c r="K2518" s="7"/>
      <c r="L2518" s="7"/>
      <c r="M2518" s="7"/>
      <c r="N2518" s="7"/>
      <c r="O2518" s="7"/>
      <c r="P2518" s="7"/>
      <c r="Q2518" s="7"/>
      <c r="R2518" s="7"/>
      <c r="S2518" s="7"/>
      <c r="T2518" s="7"/>
      <c r="U2518" s="7"/>
      <c r="V2518" s="7"/>
      <c r="W2518" s="7"/>
    </row>
    <row r="2519" spans="1:23" ht="15.75" customHeight="1">
      <c r="A2519" s="7"/>
      <c r="B2519" s="7"/>
      <c r="C2519" s="7"/>
      <c r="D2519" s="14"/>
      <c r="E2519" s="7"/>
      <c r="F2519" s="7"/>
      <c r="G2519" s="7"/>
      <c r="H2519" s="7"/>
      <c r="I2519" s="7"/>
      <c r="J2519" s="7"/>
      <c r="K2519" s="7"/>
      <c r="L2519" s="7"/>
      <c r="M2519" s="7"/>
      <c r="N2519" s="7"/>
      <c r="O2519" s="7"/>
      <c r="P2519" s="7"/>
      <c r="Q2519" s="7"/>
      <c r="R2519" s="7"/>
      <c r="S2519" s="7"/>
      <c r="T2519" s="7"/>
      <c r="U2519" s="7"/>
      <c r="V2519" s="7"/>
      <c r="W2519" s="7"/>
    </row>
    <row r="2520" spans="1:23" ht="15.75" customHeight="1">
      <c r="A2520" s="7"/>
      <c r="B2520" s="7"/>
      <c r="C2520" s="7"/>
      <c r="D2520" s="14"/>
      <c r="E2520" s="7"/>
      <c r="F2520" s="7"/>
      <c r="G2520" s="7"/>
      <c r="H2520" s="7"/>
      <c r="I2520" s="7"/>
      <c r="J2520" s="7"/>
      <c r="K2520" s="7"/>
      <c r="L2520" s="7"/>
      <c r="M2520" s="7"/>
      <c r="N2520" s="7"/>
      <c r="O2520" s="7"/>
      <c r="P2520" s="7"/>
      <c r="Q2520" s="7"/>
      <c r="R2520" s="7"/>
      <c r="S2520" s="7"/>
      <c r="T2520" s="7"/>
      <c r="U2520" s="7"/>
      <c r="V2520" s="7"/>
      <c r="W2520" s="7"/>
    </row>
    <row r="2521" spans="1:23" ht="15.75" customHeight="1">
      <c r="A2521" s="7"/>
      <c r="B2521" s="7"/>
      <c r="C2521" s="7"/>
      <c r="D2521" s="14"/>
      <c r="E2521" s="7"/>
      <c r="F2521" s="7"/>
      <c r="G2521" s="7"/>
      <c r="H2521" s="7"/>
      <c r="I2521" s="7"/>
      <c r="J2521" s="7"/>
      <c r="K2521" s="7"/>
      <c r="L2521" s="7"/>
      <c r="M2521" s="7"/>
      <c r="N2521" s="7"/>
      <c r="O2521" s="7"/>
      <c r="P2521" s="7"/>
      <c r="Q2521" s="7"/>
      <c r="R2521" s="7"/>
      <c r="S2521" s="7"/>
      <c r="T2521" s="7"/>
      <c r="U2521" s="7"/>
      <c r="V2521" s="7"/>
      <c r="W2521" s="7"/>
    </row>
    <row r="2522" spans="1:23" ht="15.75" customHeight="1">
      <c r="A2522" s="7"/>
      <c r="B2522" s="7"/>
      <c r="C2522" s="7"/>
      <c r="D2522" s="14"/>
      <c r="E2522" s="7"/>
      <c r="F2522" s="7"/>
      <c r="G2522" s="7"/>
      <c r="H2522" s="7"/>
      <c r="I2522" s="7"/>
      <c r="J2522" s="7"/>
      <c r="K2522" s="7"/>
      <c r="L2522" s="7"/>
      <c r="M2522" s="7"/>
      <c r="N2522" s="7"/>
      <c r="O2522" s="7"/>
      <c r="P2522" s="7"/>
      <c r="Q2522" s="7"/>
      <c r="R2522" s="7"/>
      <c r="S2522" s="7"/>
      <c r="T2522" s="7"/>
      <c r="U2522" s="7"/>
      <c r="V2522" s="7"/>
      <c r="W2522" s="7"/>
    </row>
    <row r="2523" spans="1:23" ht="15.75" customHeight="1">
      <c r="A2523" s="7"/>
      <c r="B2523" s="7"/>
      <c r="C2523" s="7"/>
      <c r="D2523" s="14"/>
      <c r="E2523" s="7"/>
      <c r="F2523" s="7"/>
      <c r="G2523" s="7"/>
      <c r="H2523" s="7"/>
      <c r="I2523" s="7"/>
      <c r="J2523" s="7"/>
      <c r="K2523" s="7"/>
      <c r="L2523" s="7"/>
      <c r="M2523" s="7"/>
      <c r="N2523" s="7"/>
      <c r="O2523" s="7"/>
      <c r="P2523" s="7"/>
      <c r="Q2523" s="7"/>
      <c r="R2523" s="7"/>
      <c r="S2523" s="7"/>
      <c r="T2523" s="7"/>
      <c r="U2523" s="7"/>
      <c r="V2523" s="7"/>
      <c r="W2523" s="7"/>
    </row>
    <row r="2524" spans="1:23" ht="15.75" customHeight="1">
      <c r="A2524" s="7"/>
      <c r="B2524" s="7"/>
      <c r="C2524" s="7"/>
      <c r="D2524" s="14"/>
      <c r="E2524" s="7"/>
      <c r="F2524" s="7"/>
      <c r="G2524" s="7"/>
      <c r="H2524" s="7"/>
      <c r="I2524" s="7"/>
      <c r="J2524" s="7"/>
      <c r="K2524" s="7"/>
      <c r="L2524" s="7"/>
      <c r="M2524" s="7"/>
      <c r="N2524" s="7"/>
      <c r="O2524" s="7"/>
      <c r="P2524" s="7"/>
      <c r="Q2524" s="7"/>
      <c r="R2524" s="7"/>
      <c r="S2524" s="7"/>
      <c r="T2524" s="7"/>
      <c r="U2524" s="7"/>
      <c r="V2524" s="7"/>
      <c r="W2524" s="7"/>
    </row>
    <row r="2525" spans="1:23" ht="15.75" customHeight="1">
      <c r="A2525" s="7"/>
      <c r="B2525" s="7"/>
      <c r="C2525" s="7"/>
      <c r="D2525" s="14"/>
      <c r="E2525" s="7"/>
      <c r="F2525" s="7"/>
      <c r="G2525" s="7"/>
      <c r="H2525" s="7"/>
      <c r="I2525" s="7"/>
      <c r="J2525" s="7"/>
      <c r="K2525" s="7"/>
      <c r="L2525" s="7"/>
      <c r="M2525" s="7"/>
      <c r="N2525" s="7"/>
      <c r="O2525" s="7"/>
      <c r="P2525" s="7"/>
      <c r="Q2525" s="7"/>
      <c r="R2525" s="7"/>
      <c r="S2525" s="7"/>
      <c r="T2525" s="7"/>
      <c r="U2525" s="7"/>
      <c r="V2525" s="7"/>
      <c r="W2525" s="7"/>
    </row>
    <row r="2526" spans="1:23" ht="15.75" customHeight="1">
      <c r="A2526" s="7"/>
      <c r="B2526" s="7"/>
      <c r="C2526" s="7"/>
      <c r="D2526" s="14"/>
      <c r="E2526" s="7"/>
      <c r="F2526" s="7"/>
      <c r="G2526" s="7"/>
      <c r="H2526" s="7"/>
      <c r="I2526" s="7"/>
      <c r="J2526" s="7"/>
      <c r="K2526" s="7"/>
      <c r="L2526" s="7"/>
      <c r="M2526" s="7"/>
      <c r="N2526" s="7"/>
      <c r="O2526" s="7"/>
      <c r="P2526" s="7"/>
      <c r="Q2526" s="7"/>
      <c r="R2526" s="7"/>
      <c r="S2526" s="7"/>
      <c r="T2526" s="7"/>
      <c r="U2526" s="7"/>
      <c r="V2526" s="7"/>
      <c r="W2526" s="7"/>
    </row>
    <row r="2527" spans="1:23" ht="15.75" customHeight="1">
      <c r="A2527" s="7"/>
      <c r="B2527" s="7"/>
      <c r="C2527" s="7"/>
      <c r="D2527" s="14"/>
      <c r="E2527" s="7"/>
      <c r="F2527" s="7"/>
      <c r="G2527" s="7"/>
      <c r="H2527" s="7"/>
      <c r="I2527" s="7"/>
      <c r="J2527" s="7"/>
      <c r="K2527" s="7"/>
      <c r="L2527" s="7"/>
      <c r="M2527" s="7"/>
      <c r="N2527" s="7"/>
      <c r="O2527" s="7"/>
      <c r="P2527" s="7"/>
      <c r="Q2527" s="7"/>
      <c r="R2527" s="7"/>
      <c r="S2527" s="7"/>
      <c r="T2527" s="7"/>
      <c r="U2527" s="7"/>
      <c r="V2527" s="7"/>
      <c r="W2527" s="7"/>
    </row>
    <row r="2528" spans="1:23" ht="15.75" customHeight="1">
      <c r="A2528" s="7"/>
      <c r="B2528" s="7"/>
      <c r="C2528" s="7"/>
      <c r="D2528" s="14"/>
      <c r="E2528" s="7"/>
      <c r="F2528" s="7"/>
      <c r="G2528" s="7"/>
      <c r="H2528" s="7"/>
      <c r="I2528" s="7"/>
      <c r="J2528" s="7"/>
      <c r="K2528" s="7"/>
      <c r="L2528" s="7"/>
      <c r="M2528" s="7"/>
      <c r="N2528" s="7"/>
      <c r="O2528" s="7"/>
      <c r="P2528" s="7"/>
      <c r="Q2528" s="7"/>
      <c r="R2528" s="7"/>
      <c r="S2528" s="7"/>
      <c r="T2528" s="7"/>
      <c r="U2528" s="7"/>
      <c r="V2528" s="7"/>
      <c r="W2528" s="7"/>
    </row>
    <row r="2529" spans="1:23" ht="15.75" customHeight="1">
      <c r="A2529" s="7"/>
      <c r="B2529" s="7"/>
      <c r="C2529" s="7"/>
      <c r="D2529" s="14"/>
      <c r="E2529" s="7"/>
      <c r="F2529" s="7"/>
      <c r="G2529" s="7"/>
      <c r="H2529" s="7"/>
      <c r="I2529" s="7"/>
      <c r="J2529" s="7"/>
      <c r="K2529" s="7"/>
      <c r="L2529" s="7"/>
      <c r="M2529" s="7"/>
      <c r="N2529" s="7"/>
      <c r="O2529" s="7"/>
      <c r="P2529" s="7"/>
      <c r="Q2529" s="7"/>
      <c r="R2529" s="7"/>
      <c r="S2529" s="7"/>
      <c r="T2529" s="7"/>
      <c r="U2529" s="7"/>
      <c r="V2529" s="7"/>
      <c r="W2529" s="7"/>
    </row>
    <row r="2530" spans="1:23" ht="15.75" customHeight="1">
      <c r="A2530" s="7"/>
      <c r="B2530" s="7"/>
      <c r="C2530" s="7"/>
      <c r="D2530" s="14"/>
      <c r="E2530" s="7"/>
      <c r="F2530" s="7"/>
      <c r="G2530" s="7"/>
      <c r="H2530" s="7"/>
      <c r="I2530" s="7"/>
      <c r="J2530" s="7"/>
      <c r="K2530" s="7"/>
      <c r="L2530" s="7"/>
      <c r="M2530" s="7"/>
      <c r="N2530" s="7"/>
      <c r="O2530" s="7"/>
      <c r="P2530" s="7"/>
      <c r="Q2530" s="7"/>
      <c r="R2530" s="7"/>
      <c r="S2530" s="7"/>
      <c r="T2530" s="7"/>
      <c r="U2530" s="7"/>
      <c r="V2530" s="7"/>
      <c r="W2530" s="7"/>
    </row>
    <row r="2531" spans="1:23" ht="15.75" customHeight="1">
      <c r="A2531" s="7"/>
      <c r="B2531" s="7"/>
      <c r="C2531" s="7"/>
      <c r="D2531" s="14"/>
      <c r="E2531" s="7"/>
      <c r="F2531" s="7"/>
      <c r="G2531" s="7"/>
      <c r="H2531" s="7"/>
      <c r="I2531" s="7"/>
      <c r="J2531" s="7"/>
      <c r="K2531" s="7"/>
      <c r="L2531" s="7"/>
      <c r="M2531" s="7"/>
      <c r="N2531" s="7"/>
      <c r="O2531" s="7"/>
      <c r="P2531" s="7"/>
      <c r="Q2531" s="7"/>
      <c r="R2531" s="7"/>
      <c r="S2531" s="7"/>
      <c r="T2531" s="7"/>
      <c r="U2531" s="7"/>
      <c r="V2531" s="7"/>
      <c r="W2531" s="7"/>
    </row>
    <row r="2532" spans="1:23" ht="15.75" customHeight="1">
      <c r="A2532" s="7"/>
      <c r="B2532" s="7"/>
      <c r="C2532" s="7"/>
      <c r="D2532" s="14"/>
      <c r="E2532" s="7"/>
      <c r="F2532" s="7"/>
      <c r="G2532" s="7"/>
      <c r="H2532" s="7"/>
      <c r="I2532" s="7"/>
      <c r="J2532" s="7"/>
      <c r="K2532" s="7"/>
      <c r="L2532" s="7"/>
      <c r="M2532" s="7"/>
      <c r="N2532" s="7"/>
      <c r="O2532" s="7"/>
      <c r="P2532" s="7"/>
      <c r="Q2532" s="7"/>
      <c r="R2532" s="7"/>
      <c r="S2532" s="7"/>
      <c r="T2532" s="7"/>
      <c r="U2532" s="7"/>
      <c r="V2532" s="7"/>
      <c r="W2532" s="7"/>
    </row>
    <row r="2533" spans="1:23" ht="15.75" customHeight="1">
      <c r="A2533" s="7"/>
      <c r="B2533" s="7"/>
      <c r="C2533" s="7"/>
      <c r="D2533" s="14"/>
      <c r="E2533" s="7"/>
      <c r="F2533" s="7"/>
      <c r="G2533" s="7"/>
      <c r="H2533" s="7"/>
      <c r="I2533" s="7"/>
      <c r="J2533" s="7"/>
      <c r="K2533" s="7"/>
      <c r="L2533" s="7"/>
      <c r="M2533" s="7"/>
      <c r="N2533" s="7"/>
      <c r="O2533" s="7"/>
      <c r="P2533" s="7"/>
      <c r="Q2533" s="7"/>
      <c r="R2533" s="7"/>
      <c r="S2533" s="7"/>
      <c r="T2533" s="7"/>
      <c r="U2533" s="7"/>
      <c r="V2533" s="7"/>
      <c r="W2533" s="7"/>
    </row>
    <row r="2534" spans="1:23" ht="15.75" customHeight="1">
      <c r="A2534" s="7"/>
      <c r="B2534" s="7"/>
      <c r="C2534" s="7"/>
      <c r="D2534" s="14"/>
      <c r="E2534" s="7"/>
      <c r="F2534" s="7"/>
      <c r="G2534" s="7"/>
      <c r="H2534" s="7"/>
      <c r="I2534" s="7"/>
      <c r="J2534" s="7"/>
      <c r="K2534" s="7"/>
      <c r="L2534" s="7"/>
      <c r="M2534" s="7"/>
      <c r="N2534" s="7"/>
      <c r="O2534" s="7"/>
      <c r="P2534" s="7"/>
      <c r="Q2534" s="7"/>
      <c r="R2534" s="7"/>
      <c r="S2534" s="7"/>
      <c r="T2534" s="7"/>
      <c r="U2534" s="7"/>
      <c r="V2534" s="7"/>
      <c r="W2534" s="7"/>
    </row>
    <row r="2535" spans="1:23" ht="15.75" customHeight="1">
      <c r="A2535" s="7"/>
      <c r="B2535" s="7"/>
      <c r="C2535" s="7"/>
      <c r="D2535" s="14"/>
      <c r="E2535" s="7"/>
      <c r="F2535" s="7"/>
      <c r="G2535" s="7"/>
      <c r="H2535" s="7"/>
      <c r="I2535" s="7"/>
      <c r="J2535" s="7"/>
      <c r="K2535" s="7"/>
      <c r="L2535" s="7"/>
      <c r="M2535" s="7"/>
      <c r="N2535" s="7"/>
      <c r="O2535" s="7"/>
      <c r="P2535" s="7"/>
      <c r="Q2535" s="7"/>
      <c r="R2535" s="7"/>
      <c r="S2535" s="7"/>
      <c r="T2535" s="7"/>
      <c r="U2535" s="7"/>
      <c r="V2535" s="7"/>
      <c r="W2535" s="7"/>
    </row>
    <row r="2536" spans="1:23" ht="15.75" customHeight="1">
      <c r="A2536" s="7"/>
      <c r="B2536" s="7"/>
      <c r="C2536" s="7"/>
      <c r="D2536" s="14"/>
      <c r="E2536" s="7"/>
      <c r="F2536" s="7"/>
      <c r="G2536" s="7"/>
      <c r="H2536" s="7"/>
      <c r="I2536" s="7"/>
      <c r="J2536" s="7"/>
      <c r="K2536" s="7"/>
      <c r="L2536" s="7"/>
      <c r="M2536" s="7"/>
      <c r="N2536" s="7"/>
      <c r="O2536" s="7"/>
      <c r="P2536" s="7"/>
      <c r="Q2536" s="7"/>
      <c r="R2536" s="7"/>
      <c r="S2536" s="7"/>
      <c r="T2536" s="7"/>
      <c r="U2536" s="7"/>
      <c r="V2536" s="7"/>
      <c r="W2536" s="7"/>
    </row>
    <row r="2537" spans="1:23" ht="15.75" customHeight="1">
      <c r="A2537" s="7"/>
      <c r="B2537" s="7"/>
      <c r="C2537" s="7"/>
      <c r="D2537" s="14"/>
      <c r="E2537" s="7"/>
      <c r="F2537" s="7"/>
      <c r="G2537" s="7"/>
      <c r="H2537" s="7"/>
      <c r="I2537" s="7"/>
      <c r="J2537" s="7"/>
      <c r="K2537" s="7"/>
      <c r="L2537" s="7"/>
      <c r="M2537" s="7"/>
      <c r="N2537" s="7"/>
      <c r="O2537" s="7"/>
      <c r="P2537" s="7"/>
      <c r="Q2537" s="7"/>
      <c r="R2537" s="7"/>
      <c r="S2537" s="7"/>
      <c r="T2537" s="7"/>
      <c r="U2537" s="7"/>
      <c r="V2537" s="7"/>
      <c r="W2537" s="7"/>
    </row>
    <row r="2538" spans="1:23" ht="15.75" customHeight="1">
      <c r="A2538" s="7"/>
      <c r="B2538" s="7"/>
      <c r="C2538" s="7"/>
      <c r="D2538" s="14"/>
      <c r="E2538" s="7"/>
      <c r="F2538" s="7"/>
      <c r="G2538" s="7"/>
      <c r="H2538" s="7"/>
      <c r="I2538" s="7"/>
      <c r="J2538" s="7"/>
      <c r="K2538" s="7"/>
      <c r="L2538" s="7"/>
      <c r="M2538" s="7"/>
      <c r="N2538" s="7"/>
      <c r="O2538" s="7"/>
      <c r="P2538" s="7"/>
      <c r="Q2538" s="7"/>
      <c r="R2538" s="7"/>
      <c r="S2538" s="7"/>
      <c r="T2538" s="7"/>
      <c r="U2538" s="7"/>
      <c r="V2538" s="7"/>
      <c r="W2538" s="7"/>
    </row>
    <row r="2539" spans="1:23" ht="15.75" customHeight="1">
      <c r="A2539" s="7"/>
      <c r="B2539" s="7"/>
      <c r="C2539" s="7"/>
      <c r="D2539" s="14"/>
      <c r="E2539" s="7"/>
      <c r="F2539" s="7"/>
      <c r="G2539" s="7"/>
      <c r="H2539" s="7"/>
      <c r="I2539" s="7"/>
      <c r="J2539" s="7"/>
      <c r="K2539" s="7"/>
      <c r="L2539" s="7"/>
      <c r="M2539" s="7"/>
      <c r="N2539" s="7"/>
      <c r="O2539" s="7"/>
      <c r="P2539" s="7"/>
      <c r="Q2539" s="7"/>
      <c r="R2539" s="7"/>
      <c r="S2539" s="7"/>
      <c r="T2539" s="7"/>
      <c r="U2539" s="7"/>
      <c r="V2539" s="7"/>
      <c r="W2539" s="7"/>
    </row>
    <row r="2540" spans="1:23" ht="15.75" customHeight="1">
      <c r="A2540" s="7"/>
      <c r="B2540" s="7"/>
      <c r="C2540" s="7"/>
      <c r="D2540" s="14"/>
      <c r="E2540" s="7"/>
      <c r="F2540" s="7"/>
      <c r="G2540" s="7"/>
      <c r="H2540" s="7"/>
      <c r="I2540" s="7"/>
      <c r="J2540" s="7"/>
      <c r="K2540" s="7"/>
      <c r="L2540" s="7"/>
      <c r="M2540" s="7"/>
      <c r="N2540" s="7"/>
      <c r="O2540" s="7"/>
      <c r="P2540" s="7"/>
      <c r="Q2540" s="7"/>
      <c r="R2540" s="7"/>
      <c r="S2540" s="7"/>
      <c r="T2540" s="7"/>
      <c r="U2540" s="7"/>
      <c r="V2540" s="7"/>
      <c r="W2540" s="7"/>
    </row>
    <row r="2541" spans="1:23" ht="15.75" customHeight="1">
      <c r="A2541" s="7"/>
      <c r="B2541" s="7"/>
      <c r="C2541" s="7"/>
      <c r="D2541" s="14"/>
      <c r="E2541" s="7"/>
      <c r="F2541" s="7"/>
      <c r="G2541" s="7"/>
      <c r="H2541" s="7"/>
      <c r="I2541" s="7"/>
      <c r="J2541" s="7"/>
      <c r="K2541" s="7"/>
      <c r="L2541" s="7"/>
      <c r="M2541" s="7"/>
      <c r="N2541" s="7"/>
      <c r="O2541" s="7"/>
      <c r="P2541" s="7"/>
      <c r="Q2541" s="7"/>
      <c r="R2541" s="7"/>
      <c r="S2541" s="7"/>
      <c r="T2541" s="7"/>
      <c r="U2541" s="7"/>
      <c r="V2541" s="7"/>
      <c r="W2541" s="7"/>
    </row>
    <row r="2542" spans="1:23" ht="15.75" customHeight="1">
      <c r="A2542" s="7"/>
      <c r="B2542" s="7"/>
      <c r="C2542" s="7"/>
      <c r="D2542" s="14"/>
      <c r="E2542" s="7"/>
      <c r="F2542" s="7"/>
      <c r="G2542" s="7"/>
      <c r="H2542" s="7"/>
      <c r="I2542" s="7"/>
      <c r="J2542" s="7"/>
      <c r="K2542" s="7"/>
      <c r="L2542" s="7"/>
      <c r="M2542" s="7"/>
      <c r="N2542" s="7"/>
      <c r="O2542" s="7"/>
      <c r="P2542" s="7"/>
      <c r="Q2542" s="7"/>
      <c r="R2542" s="7"/>
      <c r="S2542" s="7"/>
      <c r="T2542" s="7"/>
      <c r="U2542" s="7"/>
      <c r="V2542" s="7"/>
      <c r="W2542" s="7"/>
    </row>
    <row r="2543" spans="1:23" ht="15.75" customHeight="1">
      <c r="A2543" s="7"/>
      <c r="B2543" s="7"/>
      <c r="C2543" s="7"/>
      <c r="D2543" s="14"/>
      <c r="E2543" s="7"/>
      <c r="F2543" s="7"/>
      <c r="G2543" s="7"/>
      <c r="H2543" s="7"/>
      <c r="I2543" s="7"/>
      <c r="J2543" s="7"/>
      <c r="K2543" s="7"/>
      <c r="L2543" s="7"/>
      <c r="M2543" s="7"/>
      <c r="N2543" s="7"/>
      <c r="O2543" s="7"/>
      <c r="P2543" s="7"/>
      <c r="Q2543" s="7"/>
      <c r="R2543" s="7"/>
      <c r="S2543" s="7"/>
      <c r="T2543" s="7"/>
      <c r="U2543" s="7"/>
      <c r="V2543" s="7"/>
      <c r="W2543" s="7"/>
    </row>
    <row r="2544" spans="1:23" ht="15.75" customHeight="1">
      <c r="A2544" s="7"/>
      <c r="B2544" s="7"/>
      <c r="C2544" s="7"/>
      <c r="D2544" s="14"/>
      <c r="E2544" s="7"/>
      <c r="F2544" s="7"/>
      <c r="G2544" s="7"/>
      <c r="H2544" s="7"/>
      <c r="I2544" s="7"/>
      <c r="J2544" s="7"/>
      <c r="K2544" s="7"/>
      <c r="L2544" s="7"/>
      <c r="M2544" s="7"/>
      <c r="N2544" s="7"/>
      <c r="O2544" s="7"/>
      <c r="P2544" s="7"/>
      <c r="Q2544" s="7"/>
      <c r="R2544" s="7"/>
      <c r="S2544" s="7"/>
      <c r="T2544" s="7"/>
      <c r="U2544" s="7"/>
      <c r="V2544" s="7"/>
      <c r="W2544" s="7"/>
    </row>
    <row r="2545" spans="1:23" ht="15.75" customHeight="1">
      <c r="A2545" s="7"/>
      <c r="B2545" s="7"/>
      <c r="C2545" s="7"/>
      <c r="D2545" s="14"/>
      <c r="E2545" s="7"/>
      <c r="F2545" s="7"/>
      <c r="G2545" s="7"/>
      <c r="H2545" s="7"/>
      <c r="I2545" s="7"/>
      <c r="J2545" s="7"/>
      <c r="K2545" s="7"/>
      <c r="L2545" s="7"/>
      <c r="M2545" s="7"/>
      <c r="N2545" s="7"/>
      <c r="O2545" s="7"/>
      <c r="P2545" s="7"/>
      <c r="Q2545" s="7"/>
      <c r="R2545" s="7"/>
      <c r="S2545" s="7"/>
      <c r="T2545" s="7"/>
      <c r="U2545" s="7"/>
      <c r="V2545" s="7"/>
      <c r="W2545" s="7"/>
    </row>
    <row r="2546" spans="1:23" ht="15.75" customHeight="1">
      <c r="A2546" s="7"/>
      <c r="B2546" s="7"/>
      <c r="C2546" s="7"/>
      <c r="D2546" s="14"/>
      <c r="E2546" s="7"/>
      <c r="F2546" s="7"/>
      <c r="G2546" s="7"/>
      <c r="H2546" s="7"/>
      <c r="I2546" s="7"/>
      <c r="J2546" s="7"/>
      <c r="K2546" s="7"/>
      <c r="L2546" s="7"/>
      <c r="M2546" s="7"/>
      <c r="N2546" s="7"/>
      <c r="O2546" s="7"/>
      <c r="P2546" s="7"/>
      <c r="Q2546" s="7"/>
      <c r="R2546" s="7"/>
      <c r="S2546" s="7"/>
      <c r="T2546" s="7"/>
      <c r="U2546" s="7"/>
      <c r="V2546" s="7"/>
      <c r="W2546" s="7"/>
    </row>
    <row r="2547" spans="1:23" ht="15.75" customHeight="1">
      <c r="A2547" s="7"/>
      <c r="B2547" s="7"/>
      <c r="C2547" s="7"/>
      <c r="D2547" s="14"/>
      <c r="E2547" s="7"/>
      <c r="F2547" s="7"/>
      <c r="G2547" s="7"/>
      <c r="H2547" s="7"/>
      <c r="I2547" s="7"/>
      <c r="J2547" s="7"/>
      <c r="K2547" s="7"/>
      <c r="L2547" s="7"/>
      <c r="M2547" s="7"/>
      <c r="N2547" s="7"/>
      <c r="O2547" s="7"/>
      <c r="P2547" s="7"/>
      <c r="Q2547" s="7"/>
      <c r="R2547" s="7"/>
      <c r="S2547" s="7"/>
      <c r="T2547" s="7"/>
      <c r="U2547" s="7"/>
      <c r="V2547" s="7"/>
      <c r="W2547" s="7"/>
    </row>
    <row r="2548" spans="1:23" ht="15.75" customHeight="1">
      <c r="A2548" s="7"/>
      <c r="B2548" s="7"/>
      <c r="C2548" s="7"/>
      <c r="D2548" s="14"/>
      <c r="E2548" s="7"/>
      <c r="F2548" s="7"/>
      <c r="G2548" s="7"/>
      <c r="H2548" s="7"/>
      <c r="I2548" s="7"/>
      <c r="J2548" s="7"/>
      <c r="K2548" s="7"/>
      <c r="L2548" s="7"/>
      <c r="M2548" s="7"/>
      <c r="N2548" s="7"/>
      <c r="O2548" s="7"/>
      <c r="P2548" s="7"/>
      <c r="Q2548" s="7"/>
      <c r="R2548" s="7"/>
      <c r="S2548" s="7"/>
      <c r="T2548" s="7"/>
      <c r="U2548" s="7"/>
      <c r="V2548" s="7"/>
      <c r="W2548" s="7"/>
    </row>
    <row r="2549" spans="1:23" ht="15.75" customHeight="1">
      <c r="A2549" s="7"/>
      <c r="B2549" s="7"/>
      <c r="C2549" s="7"/>
      <c r="D2549" s="14"/>
      <c r="E2549" s="7"/>
      <c r="F2549" s="7"/>
      <c r="G2549" s="7"/>
      <c r="H2549" s="7"/>
      <c r="I2549" s="7"/>
      <c r="J2549" s="7"/>
      <c r="K2549" s="7"/>
      <c r="L2549" s="7"/>
      <c r="M2549" s="7"/>
      <c r="N2549" s="7"/>
      <c r="O2549" s="7"/>
      <c r="P2549" s="7"/>
      <c r="Q2549" s="7"/>
      <c r="R2549" s="7"/>
      <c r="S2549" s="7"/>
      <c r="T2549" s="7"/>
      <c r="U2549" s="7"/>
      <c r="V2549" s="7"/>
      <c r="W2549" s="7"/>
    </row>
    <row r="2550" spans="1:23" ht="15.75" customHeight="1">
      <c r="A2550" s="7"/>
      <c r="B2550" s="7"/>
      <c r="C2550" s="7"/>
      <c r="D2550" s="14"/>
      <c r="E2550" s="7"/>
      <c r="F2550" s="7"/>
      <c r="G2550" s="7"/>
      <c r="H2550" s="7"/>
      <c r="I2550" s="7"/>
      <c r="J2550" s="7"/>
      <c r="K2550" s="7"/>
      <c r="L2550" s="7"/>
      <c r="M2550" s="7"/>
      <c r="N2550" s="7"/>
      <c r="O2550" s="7"/>
      <c r="P2550" s="7"/>
      <c r="Q2550" s="7"/>
      <c r="R2550" s="7"/>
      <c r="S2550" s="7"/>
      <c r="T2550" s="7"/>
      <c r="U2550" s="7"/>
      <c r="V2550" s="7"/>
      <c r="W2550" s="7"/>
    </row>
    <row r="2551" spans="1:23" ht="15.75" customHeight="1">
      <c r="A2551" s="7"/>
      <c r="B2551" s="7"/>
      <c r="C2551" s="7"/>
      <c r="D2551" s="14"/>
      <c r="E2551" s="7"/>
      <c r="F2551" s="7"/>
      <c r="G2551" s="7"/>
      <c r="H2551" s="7"/>
      <c r="I2551" s="7"/>
      <c r="J2551" s="7"/>
      <c r="K2551" s="7"/>
      <c r="L2551" s="7"/>
      <c r="M2551" s="7"/>
      <c r="N2551" s="7"/>
      <c r="O2551" s="7"/>
      <c r="P2551" s="7"/>
      <c r="Q2551" s="7"/>
      <c r="R2551" s="7"/>
      <c r="S2551" s="7"/>
      <c r="T2551" s="7"/>
      <c r="U2551" s="7"/>
      <c r="V2551" s="7"/>
      <c r="W2551" s="7"/>
    </row>
    <row r="2552" spans="1:23" ht="15.75" customHeight="1">
      <c r="A2552" s="7"/>
      <c r="B2552" s="7"/>
      <c r="C2552" s="7"/>
      <c r="D2552" s="14"/>
      <c r="E2552" s="7"/>
      <c r="F2552" s="7"/>
      <c r="G2552" s="7"/>
      <c r="H2552" s="7"/>
      <c r="I2552" s="7"/>
      <c r="J2552" s="7"/>
      <c r="K2552" s="7"/>
      <c r="L2552" s="7"/>
      <c r="M2552" s="7"/>
      <c r="N2552" s="7"/>
      <c r="O2552" s="7"/>
      <c r="P2552" s="7"/>
      <c r="Q2552" s="7"/>
      <c r="R2552" s="7"/>
      <c r="S2552" s="7"/>
      <c r="T2552" s="7"/>
      <c r="U2552" s="7"/>
      <c r="V2552" s="7"/>
      <c r="W2552" s="7"/>
    </row>
    <row r="2553" spans="1:23" ht="15.75" customHeight="1">
      <c r="A2553" s="7"/>
      <c r="B2553" s="7"/>
      <c r="C2553" s="7"/>
      <c r="D2553" s="14"/>
      <c r="E2553" s="7"/>
      <c r="F2553" s="7"/>
      <c r="G2553" s="7"/>
      <c r="H2553" s="7"/>
      <c r="I2553" s="7"/>
      <c r="J2553" s="7"/>
      <c r="K2553" s="7"/>
      <c r="L2553" s="7"/>
      <c r="M2553" s="7"/>
      <c r="N2553" s="7"/>
      <c r="O2553" s="7"/>
      <c r="P2553" s="7"/>
      <c r="Q2553" s="7"/>
      <c r="R2553" s="7"/>
      <c r="S2553" s="7"/>
      <c r="T2553" s="7"/>
      <c r="U2553" s="7"/>
      <c r="V2553" s="7"/>
      <c r="W2553" s="7"/>
    </row>
    <row r="2554" spans="1:23" ht="15.75" customHeight="1">
      <c r="A2554" s="7"/>
      <c r="B2554" s="7"/>
      <c r="C2554" s="7"/>
      <c r="D2554" s="14"/>
      <c r="E2554" s="7"/>
      <c r="F2554" s="7"/>
      <c r="G2554" s="7"/>
      <c r="H2554" s="7"/>
      <c r="I2554" s="7"/>
      <c r="J2554" s="7"/>
      <c r="K2554" s="7"/>
      <c r="L2554" s="7"/>
      <c r="M2554" s="7"/>
      <c r="N2554" s="7"/>
      <c r="O2554" s="7"/>
      <c r="P2554" s="7"/>
      <c r="Q2554" s="7"/>
      <c r="R2554" s="7"/>
      <c r="S2554" s="7"/>
      <c r="T2554" s="7"/>
      <c r="U2554" s="7"/>
      <c r="V2554" s="7"/>
      <c r="W2554" s="7"/>
    </row>
    <row r="2555" spans="1:23" ht="15.75" customHeight="1">
      <c r="A2555" s="7"/>
      <c r="B2555" s="7"/>
      <c r="C2555" s="7"/>
      <c r="D2555" s="14"/>
      <c r="E2555" s="7"/>
      <c r="F2555" s="7"/>
      <c r="G2555" s="7"/>
      <c r="H2555" s="7"/>
      <c r="I2555" s="7"/>
      <c r="J2555" s="7"/>
      <c r="K2555" s="7"/>
      <c r="L2555" s="7"/>
      <c r="M2555" s="7"/>
      <c r="N2555" s="7"/>
      <c r="O2555" s="7"/>
      <c r="P2555" s="7"/>
      <c r="Q2555" s="7"/>
      <c r="R2555" s="7"/>
      <c r="S2555" s="7"/>
      <c r="T2555" s="7"/>
      <c r="U2555" s="7"/>
      <c r="V2555" s="7"/>
      <c r="W2555" s="7"/>
    </row>
    <row r="2556" spans="1:23" ht="15.75" customHeight="1">
      <c r="A2556" s="7"/>
      <c r="B2556" s="7"/>
      <c r="C2556" s="7"/>
      <c r="D2556" s="14"/>
      <c r="E2556" s="7"/>
      <c r="F2556" s="7"/>
      <c r="G2556" s="7"/>
      <c r="H2556" s="7"/>
      <c r="I2556" s="7"/>
      <c r="J2556" s="7"/>
      <c r="K2556" s="7"/>
      <c r="L2556" s="7"/>
      <c r="M2556" s="7"/>
      <c r="N2556" s="7"/>
      <c r="O2556" s="7"/>
      <c r="P2556" s="7"/>
      <c r="Q2556" s="7"/>
      <c r="R2556" s="7"/>
      <c r="S2556" s="7"/>
      <c r="T2556" s="7"/>
      <c r="U2556" s="7"/>
      <c r="V2556" s="7"/>
      <c r="W2556" s="7"/>
    </row>
    <row r="2557" spans="1:23" ht="15.75" customHeight="1">
      <c r="A2557" s="7"/>
      <c r="B2557" s="7"/>
      <c r="C2557" s="7"/>
      <c r="D2557" s="14"/>
      <c r="E2557" s="7"/>
      <c r="F2557" s="7"/>
      <c r="G2557" s="7"/>
      <c r="H2557" s="7"/>
      <c r="I2557" s="7"/>
      <c r="J2557" s="7"/>
      <c r="K2557" s="7"/>
      <c r="L2557" s="7"/>
      <c r="M2557" s="7"/>
      <c r="N2557" s="7"/>
      <c r="O2557" s="7"/>
      <c r="P2557" s="7"/>
      <c r="Q2557" s="7"/>
      <c r="R2557" s="7"/>
      <c r="S2557" s="7"/>
      <c r="T2557" s="7"/>
      <c r="U2557" s="7"/>
      <c r="V2557" s="7"/>
      <c r="W2557" s="7"/>
    </row>
    <row r="2558" spans="1:23" ht="15.75" customHeight="1">
      <c r="A2558" s="7"/>
      <c r="B2558" s="7"/>
      <c r="C2558" s="7"/>
      <c r="D2558" s="14"/>
      <c r="E2558" s="7"/>
      <c r="F2558" s="7"/>
      <c r="G2558" s="7"/>
      <c r="H2558" s="7"/>
      <c r="I2558" s="7"/>
      <c r="J2558" s="7"/>
      <c r="K2558" s="7"/>
      <c r="L2558" s="7"/>
      <c r="M2558" s="7"/>
      <c r="N2558" s="7"/>
      <c r="O2558" s="7"/>
      <c r="P2558" s="7"/>
      <c r="Q2558" s="7"/>
      <c r="R2558" s="7"/>
      <c r="S2558" s="7"/>
      <c r="T2558" s="7"/>
      <c r="U2558" s="7"/>
      <c r="V2558" s="7"/>
      <c r="W2558" s="7"/>
    </row>
    <row r="2559" spans="1:23" ht="15.75" customHeight="1">
      <c r="A2559" s="7"/>
      <c r="B2559" s="7"/>
      <c r="C2559" s="7"/>
      <c r="D2559" s="14"/>
      <c r="E2559" s="7"/>
      <c r="F2559" s="7"/>
      <c r="G2559" s="7"/>
      <c r="H2559" s="7"/>
      <c r="I2559" s="7"/>
      <c r="J2559" s="7"/>
      <c r="K2559" s="7"/>
      <c r="L2559" s="7"/>
      <c r="M2559" s="7"/>
      <c r="N2559" s="7"/>
      <c r="O2559" s="7"/>
      <c r="P2559" s="7"/>
      <c r="Q2559" s="7"/>
      <c r="R2559" s="7"/>
      <c r="S2559" s="7"/>
      <c r="T2559" s="7"/>
      <c r="U2559" s="7"/>
      <c r="V2559" s="7"/>
      <c r="W2559" s="7"/>
    </row>
    <row r="2560" spans="1:23" ht="15.75" customHeight="1">
      <c r="A2560" s="7"/>
      <c r="B2560" s="7"/>
      <c r="C2560" s="7"/>
      <c r="D2560" s="14"/>
      <c r="E2560" s="7"/>
      <c r="F2560" s="7"/>
      <c r="G2560" s="7"/>
      <c r="H2560" s="7"/>
      <c r="I2560" s="7"/>
      <c r="J2560" s="7"/>
      <c r="K2560" s="7"/>
      <c r="L2560" s="7"/>
      <c r="M2560" s="7"/>
      <c r="N2560" s="7"/>
      <c r="O2560" s="7"/>
      <c r="P2560" s="7"/>
      <c r="Q2560" s="7"/>
      <c r="R2560" s="7"/>
      <c r="S2560" s="7"/>
      <c r="T2560" s="7"/>
      <c r="U2560" s="7"/>
      <c r="V2560" s="7"/>
      <c r="W2560" s="7"/>
    </row>
    <row r="2561" spans="1:23" ht="15.75" customHeight="1">
      <c r="A2561" s="7"/>
      <c r="B2561" s="7"/>
      <c r="C2561" s="7"/>
      <c r="D2561" s="14"/>
      <c r="E2561" s="7"/>
      <c r="F2561" s="7"/>
      <c r="G2561" s="7"/>
      <c r="H2561" s="7"/>
      <c r="I2561" s="7"/>
      <c r="J2561" s="7"/>
      <c r="K2561" s="7"/>
      <c r="L2561" s="7"/>
      <c r="M2561" s="7"/>
      <c r="N2561" s="7"/>
      <c r="O2561" s="7"/>
      <c r="P2561" s="7"/>
      <c r="Q2561" s="7"/>
      <c r="R2561" s="7"/>
      <c r="S2561" s="7"/>
      <c r="T2561" s="7"/>
      <c r="U2561" s="7"/>
      <c r="V2561" s="7"/>
      <c r="W2561" s="7"/>
    </row>
    <row r="2562" spans="1:23" ht="15.75" customHeight="1">
      <c r="A2562" s="7"/>
      <c r="B2562" s="7"/>
      <c r="C2562" s="7"/>
      <c r="D2562" s="14"/>
      <c r="E2562" s="7"/>
      <c r="F2562" s="7"/>
      <c r="G2562" s="7"/>
      <c r="H2562" s="7"/>
      <c r="I2562" s="7"/>
      <c r="J2562" s="7"/>
      <c r="K2562" s="7"/>
      <c r="L2562" s="7"/>
      <c r="M2562" s="7"/>
      <c r="N2562" s="7"/>
      <c r="O2562" s="7"/>
      <c r="P2562" s="7"/>
      <c r="Q2562" s="7"/>
      <c r="R2562" s="7"/>
      <c r="S2562" s="7"/>
      <c r="T2562" s="7"/>
      <c r="U2562" s="7"/>
      <c r="V2562" s="7"/>
      <c r="W2562" s="7"/>
    </row>
    <row r="2563" spans="1:23" ht="15.75" customHeight="1">
      <c r="A2563" s="7"/>
      <c r="B2563" s="7"/>
      <c r="C2563" s="7"/>
      <c r="D2563" s="14"/>
      <c r="E2563" s="7"/>
      <c r="F2563" s="7"/>
      <c r="G2563" s="7"/>
      <c r="H2563" s="7"/>
      <c r="I2563" s="7"/>
      <c r="J2563" s="7"/>
      <c r="K2563" s="7"/>
      <c r="L2563" s="7"/>
      <c r="M2563" s="7"/>
      <c r="N2563" s="7"/>
      <c r="O2563" s="7"/>
      <c r="P2563" s="7"/>
      <c r="Q2563" s="7"/>
      <c r="R2563" s="7"/>
      <c r="S2563" s="7"/>
      <c r="T2563" s="7"/>
      <c r="U2563" s="7"/>
      <c r="V2563" s="7"/>
      <c r="W2563" s="7"/>
    </row>
    <row r="2564" spans="1:23" ht="15.75" customHeight="1">
      <c r="A2564" s="7"/>
      <c r="B2564" s="7"/>
      <c r="C2564" s="7"/>
      <c r="D2564" s="14"/>
      <c r="E2564" s="7"/>
      <c r="F2564" s="7"/>
      <c r="G2564" s="7"/>
      <c r="H2564" s="7"/>
      <c r="I2564" s="7"/>
      <c r="J2564" s="7"/>
      <c r="K2564" s="7"/>
      <c r="L2564" s="7"/>
      <c r="M2564" s="7"/>
      <c r="N2564" s="7"/>
      <c r="O2564" s="7"/>
      <c r="P2564" s="7"/>
      <c r="Q2564" s="7"/>
      <c r="R2564" s="7"/>
      <c r="S2564" s="7"/>
      <c r="T2564" s="7"/>
      <c r="U2564" s="7"/>
      <c r="V2564" s="7"/>
      <c r="W2564" s="7"/>
    </row>
    <row r="2565" spans="1:23" ht="15.75" customHeight="1">
      <c r="A2565" s="7"/>
      <c r="B2565" s="7"/>
      <c r="C2565" s="7"/>
      <c r="D2565" s="14"/>
      <c r="E2565" s="7"/>
      <c r="F2565" s="7"/>
      <c r="G2565" s="7"/>
      <c r="H2565" s="7"/>
      <c r="I2565" s="7"/>
      <c r="J2565" s="7"/>
      <c r="K2565" s="7"/>
      <c r="L2565" s="7"/>
      <c r="M2565" s="7"/>
      <c r="N2565" s="7"/>
      <c r="O2565" s="7"/>
      <c r="P2565" s="7"/>
      <c r="Q2565" s="7"/>
      <c r="R2565" s="7"/>
      <c r="S2565" s="7"/>
      <c r="T2565" s="7"/>
      <c r="U2565" s="7"/>
      <c r="V2565" s="7"/>
      <c r="W2565" s="7"/>
    </row>
    <row r="2566" spans="1:23" ht="15.75" customHeight="1">
      <c r="A2566" s="7"/>
      <c r="B2566" s="7"/>
      <c r="C2566" s="7"/>
      <c r="D2566" s="14"/>
      <c r="E2566" s="7"/>
      <c r="F2566" s="7"/>
      <c r="G2566" s="7"/>
      <c r="H2566" s="7"/>
      <c r="I2566" s="7"/>
      <c r="J2566" s="7"/>
      <c r="K2566" s="7"/>
      <c r="L2566" s="7"/>
      <c r="M2566" s="7"/>
      <c r="N2566" s="7"/>
      <c r="O2566" s="7"/>
      <c r="P2566" s="7"/>
      <c r="Q2566" s="7"/>
      <c r="R2566" s="7"/>
      <c r="S2566" s="7"/>
      <c r="T2566" s="7"/>
      <c r="U2566" s="7"/>
      <c r="V2566" s="7"/>
      <c r="W2566" s="7"/>
    </row>
    <row r="2567" spans="1:23" ht="15.75" customHeight="1">
      <c r="A2567" s="7"/>
      <c r="B2567" s="7"/>
      <c r="C2567" s="7"/>
      <c r="D2567" s="14"/>
      <c r="E2567" s="7"/>
      <c r="F2567" s="7"/>
      <c r="G2567" s="7"/>
      <c r="H2567" s="7"/>
      <c r="I2567" s="7"/>
      <c r="J2567" s="7"/>
      <c r="K2567" s="7"/>
      <c r="L2567" s="7"/>
      <c r="M2567" s="7"/>
      <c r="N2567" s="7"/>
      <c r="O2567" s="7"/>
      <c r="P2567" s="7"/>
      <c r="Q2567" s="7"/>
      <c r="R2567" s="7"/>
      <c r="S2567" s="7"/>
      <c r="T2567" s="7"/>
      <c r="U2567" s="7"/>
      <c r="V2567" s="7"/>
      <c r="W2567" s="7"/>
    </row>
    <row r="2568" spans="1:23" ht="15.75" customHeight="1">
      <c r="A2568" s="7"/>
      <c r="B2568" s="7"/>
      <c r="C2568" s="7"/>
      <c r="D2568" s="14"/>
      <c r="E2568" s="7"/>
      <c r="F2568" s="7"/>
      <c r="G2568" s="7"/>
      <c r="H2568" s="7"/>
      <c r="I2568" s="7"/>
      <c r="J2568" s="7"/>
      <c r="K2568" s="7"/>
      <c r="L2568" s="7"/>
      <c r="M2568" s="7"/>
      <c r="N2568" s="7"/>
      <c r="O2568" s="7"/>
      <c r="P2568" s="7"/>
      <c r="Q2568" s="7"/>
      <c r="R2568" s="7"/>
      <c r="S2568" s="7"/>
      <c r="T2568" s="7"/>
      <c r="U2568" s="7"/>
      <c r="V2568" s="7"/>
      <c r="W2568" s="7"/>
    </row>
    <row r="2569" spans="1:23" ht="15.75" customHeight="1">
      <c r="A2569" s="7"/>
      <c r="B2569" s="7"/>
      <c r="C2569" s="7"/>
      <c r="D2569" s="14"/>
      <c r="E2569" s="7"/>
      <c r="F2569" s="7"/>
      <c r="G2569" s="7"/>
      <c r="H2569" s="7"/>
      <c r="I2569" s="7"/>
      <c r="J2569" s="7"/>
      <c r="K2569" s="7"/>
      <c r="L2569" s="7"/>
      <c r="M2569" s="7"/>
      <c r="N2569" s="7"/>
      <c r="O2569" s="7"/>
      <c r="P2569" s="7"/>
      <c r="Q2569" s="7"/>
      <c r="R2569" s="7"/>
      <c r="S2569" s="7"/>
      <c r="T2569" s="7"/>
      <c r="U2569" s="7"/>
      <c r="V2569" s="7"/>
      <c r="W2569" s="7"/>
    </row>
    <row r="2570" spans="1:23" ht="15.75" customHeight="1">
      <c r="A2570" s="7"/>
      <c r="B2570" s="7"/>
      <c r="C2570" s="7"/>
      <c r="D2570" s="14"/>
      <c r="E2570" s="7"/>
      <c r="F2570" s="7"/>
      <c r="G2570" s="7"/>
      <c r="H2570" s="7"/>
      <c r="I2570" s="7"/>
      <c r="J2570" s="7"/>
      <c r="K2570" s="7"/>
      <c r="L2570" s="7"/>
      <c r="M2570" s="7"/>
      <c r="N2570" s="7"/>
      <c r="O2570" s="7"/>
      <c r="P2570" s="7"/>
      <c r="Q2570" s="7"/>
      <c r="R2570" s="7"/>
      <c r="S2570" s="7"/>
      <c r="T2570" s="7"/>
      <c r="U2570" s="7"/>
      <c r="V2570" s="7"/>
      <c r="W2570" s="7"/>
    </row>
    <row r="2571" spans="1:23" ht="15.75" customHeight="1">
      <c r="A2571" s="7"/>
      <c r="B2571" s="7"/>
      <c r="C2571" s="7"/>
      <c r="D2571" s="14"/>
      <c r="E2571" s="7"/>
      <c r="F2571" s="7"/>
      <c r="G2571" s="7"/>
      <c r="H2571" s="7"/>
      <c r="I2571" s="7"/>
      <c r="J2571" s="7"/>
      <c r="K2571" s="7"/>
      <c r="L2571" s="7"/>
      <c r="M2571" s="7"/>
      <c r="N2571" s="7"/>
      <c r="O2571" s="7"/>
      <c r="P2571" s="7"/>
      <c r="Q2571" s="7"/>
      <c r="R2571" s="7"/>
      <c r="S2571" s="7"/>
      <c r="T2571" s="7"/>
      <c r="U2571" s="7"/>
      <c r="V2571" s="7"/>
      <c r="W2571" s="7"/>
    </row>
    <row r="2572" spans="1:23" ht="15.75" customHeight="1">
      <c r="A2572" s="7"/>
      <c r="B2572" s="7"/>
      <c r="C2572" s="7"/>
      <c r="D2572" s="14"/>
      <c r="E2572" s="7"/>
      <c r="F2572" s="7"/>
      <c r="G2572" s="7"/>
      <c r="H2572" s="7"/>
      <c r="I2572" s="7"/>
      <c r="J2572" s="7"/>
      <c r="K2572" s="7"/>
      <c r="L2572" s="7"/>
      <c r="M2572" s="7"/>
      <c r="N2572" s="7"/>
      <c r="O2572" s="7"/>
      <c r="P2572" s="7"/>
      <c r="Q2572" s="7"/>
      <c r="R2572" s="7"/>
      <c r="S2572" s="7"/>
      <c r="T2572" s="7"/>
      <c r="U2572" s="7"/>
      <c r="V2572" s="7"/>
      <c r="W2572" s="7"/>
    </row>
    <row r="2573" spans="1:23" ht="15.75" customHeight="1">
      <c r="A2573" s="7"/>
      <c r="B2573" s="7"/>
      <c r="C2573" s="7"/>
      <c r="D2573" s="14"/>
      <c r="E2573" s="7"/>
      <c r="F2573" s="7"/>
      <c r="G2573" s="7"/>
      <c r="H2573" s="7"/>
      <c r="I2573" s="7"/>
      <c r="J2573" s="7"/>
      <c r="K2573" s="7"/>
      <c r="L2573" s="7"/>
      <c r="M2573" s="7"/>
      <c r="N2573" s="7"/>
      <c r="O2573" s="7"/>
      <c r="P2573" s="7"/>
      <c r="Q2573" s="7"/>
      <c r="R2573" s="7"/>
      <c r="S2573" s="7"/>
      <c r="T2573" s="7"/>
      <c r="U2573" s="7"/>
      <c r="V2573" s="7"/>
      <c r="W2573" s="7"/>
    </row>
    <row r="2574" spans="1:23" ht="15.75" customHeight="1">
      <c r="A2574" s="7"/>
      <c r="B2574" s="7"/>
      <c r="C2574" s="7"/>
      <c r="D2574" s="14"/>
      <c r="E2574" s="7"/>
      <c r="F2574" s="7"/>
      <c r="G2574" s="7"/>
      <c r="H2574" s="7"/>
      <c r="I2574" s="7"/>
      <c r="J2574" s="7"/>
      <c r="K2574" s="7"/>
      <c r="L2574" s="7"/>
      <c r="M2574" s="7"/>
      <c r="N2574" s="7"/>
      <c r="O2574" s="7"/>
      <c r="P2574" s="7"/>
      <c r="Q2574" s="7"/>
      <c r="R2574" s="7"/>
      <c r="S2574" s="7"/>
      <c r="T2574" s="7"/>
      <c r="U2574" s="7"/>
      <c r="V2574" s="7"/>
      <c r="W2574" s="7"/>
    </row>
    <row r="2575" spans="1:23" ht="15.75" customHeight="1">
      <c r="A2575" s="7"/>
      <c r="B2575" s="7"/>
      <c r="C2575" s="7"/>
      <c r="D2575" s="14"/>
      <c r="E2575" s="7"/>
      <c r="F2575" s="7"/>
      <c r="G2575" s="7"/>
      <c r="H2575" s="7"/>
      <c r="I2575" s="7"/>
      <c r="J2575" s="7"/>
      <c r="K2575" s="7"/>
      <c r="L2575" s="7"/>
      <c r="M2575" s="7"/>
      <c r="N2575" s="7"/>
      <c r="O2575" s="7"/>
      <c r="P2575" s="7"/>
      <c r="Q2575" s="7"/>
      <c r="R2575" s="7"/>
      <c r="S2575" s="7"/>
      <c r="T2575" s="7"/>
      <c r="U2575" s="7"/>
      <c r="V2575" s="7"/>
      <c r="W2575" s="7"/>
    </row>
    <row r="2576" spans="1:23" ht="15.75" customHeight="1">
      <c r="A2576" s="7"/>
      <c r="B2576" s="7"/>
      <c r="C2576" s="7"/>
      <c r="D2576" s="14"/>
      <c r="E2576" s="7"/>
      <c r="F2576" s="7"/>
      <c r="G2576" s="7"/>
      <c r="H2576" s="7"/>
      <c r="I2576" s="7"/>
      <c r="J2576" s="7"/>
      <c r="K2576" s="7"/>
      <c r="L2576" s="7"/>
      <c r="M2576" s="7"/>
      <c r="N2576" s="7"/>
      <c r="O2576" s="7"/>
      <c r="P2576" s="7"/>
      <c r="Q2576" s="7"/>
      <c r="R2576" s="7"/>
      <c r="S2576" s="7"/>
      <c r="T2576" s="7"/>
      <c r="U2576" s="7"/>
      <c r="V2576" s="7"/>
      <c r="W2576" s="7"/>
    </row>
    <row r="2577" spans="1:23" ht="15.75" customHeight="1">
      <c r="A2577" s="7"/>
      <c r="B2577" s="7"/>
      <c r="C2577" s="7"/>
      <c r="D2577" s="14"/>
      <c r="E2577" s="7"/>
      <c r="F2577" s="7"/>
      <c r="G2577" s="7"/>
      <c r="H2577" s="7"/>
      <c r="I2577" s="7"/>
      <c r="J2577" s="7"/>
      <c r="K2577" s="7"/>
      <c r="L2577" s="7"/>
      <c r="M2577" s="7"/>
      <c r="N2577" s="7"/>
      <c r="O2577" s="7"/>
      <c r="P2577" s="7"/>
      <c r="Q2577" s="7"/>
      <c r="R2577" s="7"/>
      <c r="S2577" s="7"/>
      <c r="T2577" s="7"/>
      <c r="U2577" s="7"/>
      <c r="V2577" s="7"/>
      <c r="W2577" s="7"/>
    </row>
    <row r="2578" spans="1:23" ht="15.75" customHeight="1">
      <c r="A2578" s="7"/>
      <c r="B2578" s="7"/>
      <c r="C2578" s="7"/>
      <c r="D2578" s="14"/>
      <c r="E2578" s="7"/>
      <c r="F2578" s="7"/>
      <c r="G2578" s="7"/>
      <c r="H2578" s="7"/>
      <c r="I2578" s="7"/>
      <c r="J2578" s="7"/>
      <c r="K2578" s="7"/>
      <c r="L2578" s="7"/>
      <c r="M2578" s="7"/>
      <c r="N2578" s="7"/>
      <c r="O2578" s="7"/>
      <c r="P2578" s="7"/>
      <c r="Q2578" s="7"/>
      <c r="R2578" s="7"/>
      <c r="S2578" s="7"/>
      <c r="T2578" s="7"/>
      <c r="U2578" s="7"/>
      <c r="V2578" s="7"/>
      <c r="W2578" s="7"/>
    </row>
    <row r="2579" spans="1:23" ht="15.75" customHeight="1">
      <c r="A2579" s="7"/>
      <c r="B2579" s="7"/>
      <c r="C2579" s="7"/>
      <c r="D2579" s="14"/>
      <c r="E2579" s="7"/>
      <c r="F2579" s="7"/>
      <c r="G2579" s="7"/>
      <c r="H2579" s="7"/>
      <c r="I2579" s="7"/>
      <c r="J2579" s="7"/>
      <c r="K2579" s="7"/>
      <c r="L2579" s="7"/>
      <c r="M2579" s="7"/>
      <c r="N2579" s="7"/>
      <c r="O2579" s="7"/>
      <c r="P2579" s="7"/>
      <c r="Q2579" s="7"/>
      <c r="R2579" s="7"/>
      <c r="S2579" s="7"/>
      <c r="T2579" s="7"/>
      <c r="U2579" s="7"/>
      <c r="V2579" s="7"/>
      <c r="W2579" s="7"/>
    </row>
    <row r="2580" spans="1:23" ht="15.75" customHeight="1">
      <c r="A2580" s="7"/>
      <c r="B2580" s="7"/>
      <c r="C2580" s="7"/>
      <c r="D2580" s="14"/>
      <c r="E2580" s="7"/>
      <c r="F2580" s="7"/>
      <c r="G2580" s="7"/>
      <c r="H2580" s="7"/>
      <c r="I2580" s="7"/>
      <c r="J2580" s="7"/>
      <c r="K2580" s="7"/>
      <c r="L2580" s="7"/>
      <c r="M2580" s="7"/>
      <c r="N2580" s="7"/>
      <c r="O2580" s="7"/>
      <c r="P2580" s="7"/>
      <c r="Q2580" s="7"/>
      <c r="R2580" s="7"/>
      <c r="S2580" s="7"/>
      <c r="T2580" s="7"/>
      <c r="U2580" s="7"/>
      <c r="V2580" s="7"/>
      <c r="W2580" s="7"/>
    </row>
    <row r="2581" spans="1:23" ht="15.75" customHeight="1">
      <c r="A2581" s="7"/>
      <c r="B2581" s="7"/>
      <c r="C2581" s="7"/>
      <c r="D2581" s="14"/>
      <c r="E2581" s="7"/>
      <c r="F2581" s="7"/>
      <c r="G2581" s="7"/>
      <c r="H2581" s="7"/>
      <c r="I2581" s="7"/>
      <c r="J2581" s="7"/>
      <c r="K2581" s="7"/>
      <c r="L2581" s="7"/>
      <c r="M2581" s="7"/>
      <c r="N2581" s="7"/>
      <c r="O2581" s="7"/>
      <c r="P2581" s="7"/>
      <c r="Q2581" s="7"/>
      <c r="R2581" s="7"/>
      <c r="S2581" s="7"/>
      <c r="T2581" s="7"/>
      <c r="U2581" s="7"/>
      <c r="V2581" s="7"/>
      <c r="W2581" s="7"/>
    </row>
    <row r="2582" spans="1:23" ht="15.75" customHeight="1">
      <c r="A2582" s="7"/>
      <c r="B2582" s="7"/>
      <c r="C2582" s="7"/>
      <c r="D2582" s="14"/>
      <c r="E2582" s="7"/>
      <c r="F2582" s="7"/>
      <c r="G2582" s="7"/>
      <c r="H2582" s="7"/>
      <c r="I2582" s="7"/>
      <c r="J2582" s="7"/>
      <c r="K2582" s="7"/>
      <c r="L2582" s="7"/>
      <c r="M2582" s="7"/>
      <c r="N2582" s="7"/>
      <c r="O2582" s="7"/>
      <c r="P2582" s="7"/>
      <c r="Q2582" s="7"/>
      <c r="R2582" s="7"/>
      <c r="S2582" s="7"/>
      <c r="T2582" s="7"/>
      <c r="U2582" s="7"/>
      <c r="V2582" s="7"/>
      <c r="W2582" s="7"/>
    </row>
    <row r="2583" spans="1:23" ht="15.75" customHeight="1">
      <c r="A2583" s="7"/>
      <c r="B2583" s="7"/>
      <c r="C2583" s="7"/>
      <c r="D2583" s="14"/>
      <c r="E2583" s="7"/>
      <c r="F2583" s="7"/>
      <c r="G2583" s="7"/>
      <c r="H2583" s="7"/>
      <c r="I2583" s="7"/>
      <c r="J2583" s="7"/>
      <c r="K2583" s="7"/>
      <c r="L2583" s="7"/>
      <c r="M2583" s="7"/>
      <c r="N2583" s="7"/>
      <c r="O2583" s="7"/>
      <c r="P2583" s="7"/>
      <c r="Q2583" s="7"/>
      <c r="R2583" s="7"/>
      <c r="S2583" s="7"/>
      <c r="T2583" s="7"/>
      <c r="U2583" s="7"/>
      <c r="V2583" s="7"/>
      <c r="W2583" s="7"/>
    </row>
    <row r="2584" spans="1:23" ht="15.75" customHeight="1">
      <c r="A2584" s="7"/>
      <c r="B2584" s="7"/>
      <c r="C2584" s="7"/>
      <c r="D2584" s="14"/>
      <c r="E2584" s="7"/>
      <c r="F2584" s="7"/>
      <c r="G2584" s="7"/>
      <c r="H2584" s="7"/>
      <c r="I2584" s="7"/>
      <c r="J2584" s="7"/>
      <c r="K2584" s="7"/>
      <c r="L2584" s="7"/>
      <c r="M2584" s="7"/>
      <c r="N2584" s="7"/>
      <c r="O2584" s="7"/>
      <c r="P2584" s="7"/>
      <c r="Q2584" s="7"/>
      <c r="R2584" s="7"/>
      <c r="S2584" s="7"/>
      <c r="T2584" s="7"/>
      <c r="U2584" s="7"/>
      <c r="V2584" s="7"/>
      <c r="W2584" s="7"/>
    </row>
    <row r="2585" spans="1:23" ht="15.75" customHeight="1">
      <c r="A2585" s="7"/>
      <c r="B2585" s="7"/>
      <c r="C2585" s="7"/>
      <c r="D2585" s="14"/>
      <c r="E2585" s="7"/>
      <c r="F2585" s="7"/>
      <c r="G2585" s="7"/>
      <c r="H2585" s="7"/>
      <c r="I2585" s="7"/>
      <c r="J2585" s="7"/>
      <c r="K2585" s="7"/>
      <c r="L2585" s="7"/>
      <c r="M2585" s="7"/>
      <c r="N2585" s="7"/>
      <c r="O2585" s="7"/>
      <c r="P2585" s="7"/>
      <c r="Q2585" s="7"/>
      <c r="R2585" s="7"/>
      <c r="S2585" s="7"/>
      <c r="T2585" s="7"/>
      <c r="U2585" s="7"/>
      <c r="V2585" s="7"/>
      <c r="W2585" s="7"/>
    </row>
    <row r="2586" spans="1:23" ht="15.75" customHeight="1">
      <c r="A2586" s="7"/>
      <c r="B2586" s="7"/>
      <c r="C2586" s="7"/>
      <c r="D2586" s="14"/>
      <c r="E2586" s="7"/>
      <c r="F2586" s="7"/>
      <c r="G2586" s="7"/>
      <c r="H2586" s="7"/>
      <c r="I2586" s="7"/>
      <c r="J2586" s="7"/>
      <c r="K2586" s="7"/>
      <c r="L2586" s="7"/>
      <c r="M2586" s="7"/>
      <c r="N2586" s="7"/>
      <c r="O2586" s="7"/>
      <c r="P2586" s="7"/>
      <c r="Q2586" s="7"/>
      <c r="R2586" s="7"/>
      <c r="S2586" s="7"/>
      <c r="T2586" s="7"/>
      <c r="U2586" s="7"/>
      <c r="V2586" s="7"/>
      <c r="W2586" s="7"/>
    </row>
    <row r="2587" spans="1:23" ht="15.75" customHeight="1">
      <c r="A2587" s="7"/>
      <c r="B2587" s="7"/>
      <c r="C2587" s="7"/>
      <c r="D2587" s="14"/>
      <c r="E2587" s="7"/>
      <c r="F2587" s="7"/>
      <c r="G2587" s="7"/>
      <c r="H2587" s="7"/>
      <c r="I2587" s="7"/>
      <c r="J2587" s="7"/>
      <c r="K2587" s="7"/>
      <c r="L2587" s="7"/>
      <c r="M2587" s="7"/>
      <c r="N2587" s="7"/>
      <c r="O2587" s="7"/>
      <c r="P2587" s="7"/>
      <c r="Q2587" s="7"/>
      <c r="R2587" s="7"/>
      <c r="S2587" s="7"/>
      <c r="T2587" s="7"/>
      <c r="U2587" s="7"/>
      <c r="V2587" s="7"/>
      <c r="W2587" s="7"/>
    </row>
    <row r="2588" spans="1:23" ht="15.75" customHeight="1">
      <c r="A2588" s="7"/>
      <c r="B2588" s="7"/>
      <c r="C2588" s="7"/>
      <c r="D2588" s="14"/>
      <c r="E2588" s="7"/>
      <c r="F2588" s="7"/>
      <c r="G2588" s="7"/>
      <c r="H2588" s="7"/>
      <c r="I2588" s="7"/>
      <c r="J2588" s="7"/>
      <c r="K2588" s="7"/>
      <c r="L2588" s="7"/>
      <c r="M2588" s="7"/>
      <c r="N2588" s="7"/>
      <c r="O2588" s="7"/>
      <c r="P2588" s="7"/>
      <c r="Q2588" s="7"/>
      <c r="R2588" s="7"/>
      <c r="S2588" s="7"/>
      <c r="T2588" s="7"/>
      <c r="U2588" s="7"/>
      <c r="V2588" s="7"/>
      <c r="W2588" s="7"/>
    </row>
    <row r="2589" spans="1:23" ht="15.75" customHeight="1">
      <c r="A2589" s="7"/>
      <c r="B2589" s="7"/>
      <c r="C2589" s="7"/>
      <c r="D2589" s="14"/>
      <c r="E2589" s="7"/>
      <c r="F2589" s="7"/>
      <c r="G2589" s="7"/>
      <c r="H2589" s="7"/>
      <c r="I2589" s="7"/>
      <c r="J2589" s="7"/>
      <c r="K2589" s="7"/>
      <c r="L2589" s="7"/>
      <c r="M2589" s="7"/>
      <c r="N2589" s="7"/>
      <c r="O2589" s="7"/>
      <c r="P2589" s="7"/>
      <c r="Q2589" s="7"/>
      <c r="R2589" s="7"/>
      <c r="S2589" s="7"/>
      <c r="T2589" s="7"/>
      <c r="U2589" s="7"/>
      <c r="V2589" s="7"/>
      <c r="W2589" s="7"/>
    </row>
    <row r="2590" spans="1:23" ht="15.75" customHeight="1">
      <c r="A2590" s="7"/>
      <c r="B2590" s="7"/>
      <c r="C2590" s="7"/>
      <c r="D2590" s="14"/>
      <c r="E2590" s="7"/>
      <c r="F2590" s="7"/>
      <c r="G2590" s="7"/>
      <c r="H2590" s="7"/>
      <c r="I2590" s="7"/>
      <c r="J2590" s="7"/>
      <c r="K2590" s="7"/>
      <c r="L2590" s="7"/>
      <c r="M2590" s="7"/>
      <c r="N2590" s="7"/>
      <c r="O2590" s="7"/>
      <c r="P2590" s="7"/>
      <c r="Q2590" s="7"/>
      <c r="R2590" s="7"/>
      <c r="S2590" s="7"/>
      <c r="T2590" s="7"/>
      <c r="U2590" s="7"/>
      <c r="V2590" s="7"/>
      <c r="W2590" s="7"/>
    </row>
    <row r="2591" spans="1:23" ht="15.75" customHeight="1">
      <c r="A2591" s="7"/>
      <c r="B2591" s="7"/>
      <c r="C2591" s="7"/>
      <c r="D2591" s="14"/>
      <c r="E2591" s="7"/>
      <c r="F2591" s="7"/>
      <c r="G2591" s="7"/>
      <c r="H2591" s="7"/>
      <c r="I2591" s="7"/>
      <c r="J2591" s="7"/>
      <c r="K2591" s="7"/>
      <c r="L2591" s="7"/>
      <c r="M2591" s="7"/>
      <c r="N2591" s="7"/>
      <c r="O2591" s="7"/>
      <c r="P2591" s="7"/>
      <c r="Q2591" s="7"/>
      <c r="R2591" s="7"/>
      <c r="S2591" s="7"/>
      <c r="T2591" s="7"/>
      <c r="U2591" s="7"/>
      <c r="V2591" s="7"/>
      <c r="W2591" s="7"/>
    </row>
    <row r="2592" spans="1:23" ht="15.75" customHeight="1">
      <c r="A2592" s="7"/>
      <c r="B2592" s="7"/>
      <c r="C2592" s="7"/>
      <c r="D2592" s="14"/>
      <c r="E2592" s="7"/>
      <c r="F2592" s="7"/>
      <c r="G2592" s="7"/>
      <c r="H2592" s="7"/>
      <c r="I2592" s="7"/>
      <c r="J2592" s="7"/>
      <c r="K2592" s="7"/>
      <c r="L2592" s="7"/>
      <c r="M2592" s="7"/>
      <c r="N2592" s="7"/>
      <c r="O2592" s="7"/>
      <c r="P2592" s="7"/>
      <c r="Q2592" s="7"/>
      <c r="R2592" s="7"/>
      <c r="S2592" s="7"/>
      <c r="T2592" s="7"/>
      <c r="U2592" s="7"/>
      <c r="V2592" s="7"/>
      <c r="W2592" s="7"/>
    </row>
    <row r="2593" spans="1:23" ht="15.75" customHeight="1">
      <c r="A2593" s="7"/>
      <c r="B2593" s="7"/>
      <c r="C2593" s="7"/>
      <c r="D2593" s="14"/>
      <c r="E2593" s="7"/>
      <c r="F2593" s="7"/>
      <c r="G2593" s="7"/>
      <c r="H2593" s="7"/>
      <c r="I2593" s="7"/>
      <c r="J2593" s="7"/>
      <c r="K2593" s="7"/>
      <c r="L2593" s="7"/>
      <c r="M2593" s="7"/>
      <c r="N2593" s="7"/>
      <c r="O2593" s="7"/>
      <c r="P2593" s="7"/>
      <c r="Q2593" s="7"/>
      <c r="R2593" s="7"/>
      <c r="S2593" s="7"/>
      <c r="T2593" s="7"/>
      <c r="U2593" s="7"/>
      <c r="V2593" s="7"/>
      <c r="W2593" s="7"/>
    </row>
    <row r="2594" spans="1:23" ht="15.75" customHeight="1">
      <c r="A2594" s="7"/>
      <c r="B2594" s="7"/>
      <c r="C2594" s="7"/>
      <c r="D2594" s="14"/>
      <c r="E2594" s="7"/>
      <c r="F2594" s="7"/>
      <c r="G2594" s="7"/>
      <c r="H2594" s="7"/>
      <c r="I2594" s="7"/>
      <c r="J2594" s="7"/>
      <c r="K2594" s="7"/>
      <c r="L2594" s="7"/>
      <c r="M2594" s="7"/>
      <c r="N2594" s="7"/>
      <c r="O2594" s="7"/>
      <c r="P2594" s="7"/>
      <c r="Q2594" s="7"/>
      <c r="R2594" s="7"/>
      <c r="S2594" s="7"/>
      <c r="T2594" s="7"/>
      <c r="U2594" s="7"/>
      <c r="V2594" s="7"/>
      <c r="W2594" s="7"/>
    </row>
    <row r="2595" spans="1:23" ht="15.75" customHeight="1">
      <c r="A2595" s="7"/>
      <c r="B2595" s="7"/>
      <c r="C2595" s="7"/>
      <c r="D2595" s="14"/>
      <c r="E2595" s="7"/>
      <c r="F2595" s="7"/>
      <c r="G2595" s="7"/>
      <c r="H2595" s="7"/>
      <c r="I2595" s="7"/>
      <c r="J2595" s="7"/>
      <c r="K2595" s="7"/>
      <c r="L2595" s="7"/>
      <c r="M2595" s="7"/>
      <c r="N2595" s="7"/>
      <c r="O2595" s="7"/>
      <c r="P2595" s="7"/>
      <c r="Q2595" s="7"/>
      <c r="R2595" s="7"/>
      <c r="S2595" s="7"/>
      <c r="T2595" s="7"/>
      <c r="U2595" s="7"/>
      <c r="V2595" s="7"/>
      <c r="W2595" s="7"/>
    </row>
    <row r="2596" spans="1:23" ht="15.75" customHeight="1">
      <c r="A2596" s="7"/>
      <c r="B2596" s="7"/>
      <c r="C2596" s="7"/>
      <c r="D2596" s="14"/>
      <c r="E2596" s="7"/>
      <c r="F2596" s="7"/>
      <c r="G2596" s="7"/>
      <c r="H2596" s="7"/>
      <c r="I2596" s="7"/>
      <c r="J2596" s="7"/>
      <c r="K2596" s="7"/>
      <c r="L2596" s="7"/>
      <c r="M2596" s="7"/>
      <c r="N2596" s="7"/>
      <c r="O2596" s="7"/>
      <c r="P2596" s="7"/>
      <c r="Q2596" s="7"/>
      <c r="R2596" s="7"/>
      <c r="S2596" s="7"/>
      <c r="T2596" s="7"/>
      <c r="U2596" s="7"/>
      <c r="V2596" s="7"/>
      <c r="W2596" s="7"/>
    </row>
    <row r="2597" spans="1:23" ht="15.75" customHeight="1">
      <c r="A2597" s="7"/>
      <c r="B2597" s="7"/>
      <c r="C2597" s="7"/>
      <c r="D2597" s="14"/>
      <c r="E2597" s="7"/>
      <c r="F2597" s="7"/>
      <c r="G2597" s="7"/>
      <c r="H2597" s="7"/>
      <c r="I2597" s="7"/>
      <c r="J2597" s="7"/>
      <c r="K2597" s="7"/>
      <c r="L2597" s="7"/>
      <c r="M2597" s="7"/>
      <c r="N2597" s="7"/>
      <c r="O2597" s="7"/>
      <c r="P2597" s="7"/>
      <c r="Q2597" s="7"/>
      <c r="R2597" s="7"/>
      <c r="S2597" s="7"/>
      <c r="T2597" s="7"/>
      <c r="U2597" s="7"/>
      <c r="V2597" s="7"/>
      <c r="W2597" s="7"/>
    </row>
    <row r="2598" spans="1:23" ht="15.75" customHeight="1">
      <c r="A2598" s="7"/>
      <c r="B2598" s="7"/>
      <c r="C2598" s="7"/>
      <c r="D2598" s="14"/>
      <c r="E2598" s="7"/>
      <c r="F2598" s="7"/>
      <c r="G2598" s="7"/>
      <c r="H2598" s="7"/>
      <c r="I2598" s="7"/>
      <c r="J2598" s="7"/>
      <c r="K2598" s="7"/>
      <c r="L2598" s="7"/>
      <c r="M2598" s="7"/>
      <c r="N2598" s="7"/>
      <c r="O2598" s="7"/>
      <c r="P2598" s="7"/>
      <c r="Q2598" s="7"/>
      <c r="R2598" s="7"/>
      <c r="S2598" s="7"/>
      <c r="T2598" s="7"/>
      <c r="U2598" s="7"/>
      <c r="V2598" s="7"/>
      <c r="W2598" s="7"/>
    </row>
    <row r="2599" spans="1:23" ht="15.75" customHeight="1">
      <c r="A2599" s="7"/>
      <c r="B2599" s="7"/>
      <c r="C2599" s="7"/>
      <c r="D2599" s="14"/>
      <c r="E2599" s="7"/>
      <c r="F2599" s="7"/>
      <c r="G2599" s="7"/>
      <c r="H2599" s="7"/>
      <c r="I2599" s="7"/>
      <c r="J2599" s="7"/>
      <c r="K2599" s="7"/>
      <c r="L2599" s="7"/>
      <c r="M2599" s="7"/>
      <c r="N2599" s="7"/>
      <c r="O2599" s="7"/>
      <c r="P2599" s="7"/>
      <c r="Q2599" s="7"/>
      <c r="R2599" s="7"/>
      <c r="S2599" s="7"/>
      <c r="T2599" s="7"/>
      <c r="U2599" s="7"/>
      <c r="V2599" s="7"/>
      <c r="W2599" s="7"/>
    </row>
    <row r="2600" spans="1:23" ht="15.75" customHeight="1">
      <c r="A2600" s="7"/>
      <c r="B2600" s="7"/>
      <c r="C2600" s="7"/>
      <c r="D2600" s="14"/>
      <c r="E2600" s="7"/>
      <c r="F2600" s="7"/>
      <c r="G2600" s="7"/>
      <c r="H2600" s="7"/>
      <c r="I2600" s="7"/>
      <c r="J2600" s="7"/>
      <c r="K2600" s="7"/>
      <c r="L2600" s="7"/>
      <c r="M2600" s="7"/>
      <c r="N2600" s="7"/>
      <c r="O2600" s="7"/>
      <c r="P2600" s="7"/>
      <c r="Q2600" s="7"/>
      <c r="R2600" s="7"/>
      <c r="S2600" s="7"/>
      <c r="T2600" s="7"/>
      <c r="U2600" s="7"/>
      <c r="V2600" s="7"/>
      <c r="W2600" s="7"/>
    </row>
    <row r="2601" spans="1:23" ht="15.75" customHeight="1">
      <c r="A2601" s="7"/>
      <c r="B2601" s="7"/>
      <c r="C2601" s="7"/>
      <c r="D2601" s="14"/>
      <c r="E2601" s="7"/>
      <c r="F2601" s="7"/>
      <c r="G2601" s="7"/>
      <c r="H2601" s="7"/>
      <c r="I2601" s="7"/>
      <c r="J2601" s="7"/>
      <c r="K2601" s="7"/>
      <c r="L2601" s="7"/>
      <c r="M2601" s="7"/>
      <c r="N2601" s="7"/>
      <c r="O2601" s="7"/>
      <c r="P2601" s="7"/>
      <c r="Q2601" s="7"/>
      <c r="R2601" s="7"/>
      <c r="S2601" s="7"/>
      <c r="T2601" s="7"/>
      <c r="U2601" s="7"/>
      <c r="V2601" s="7"/>
      <c r="W2601" s="7"/>
    </row>
    <row r="2602" spans="1:23" ht="15.75" customHeight="1">
      <c r="A2602" s="7"/>
      <c r="B2602" s="7"/>
      <c r="C2602" s="7"/>
      <c r="D2602" s="14"/>
      <c r="E2602" s="7"/>
      <c r="F2602" s="7"/>
      <c r="G2602" s="7"/>
      <c r="H2602" s="7"/>
      <c r="I2602" s="7"/>
      <c r="J2602" s="7"/>
      <c r="K2602" s="7"/>
      <c r="L2602" s="7"/>
      <c r="M2602" s="7"/>
      <c r="N2602" s="7"/>
      <c r="O2602" s="7"/>
      <c r="P2602" s="7"/>
      <c r="Q2602" s="7"/>
      <c r="R2602" s="7"/>
      <c r="S2602" s="7"/>
      <c r="T2602" s="7"/>
      <c r="U2602" s="7"/>
      <c r="V2602" s="7"/>
      <c r="W2602" s="7"/>
    </row>
    <row r="2603" spans="1:23" ht="15.75" customHeight="1">
      <c r="A2603" s="7"/>
      <c r="B2603" s="7"/>
      <c r="C2603" s="7"/>
      <c r="D2603" s="14"/>
      <c r="E2603" s="7"/>
      <c r="F2603" s="7"/>
      <c r="G2603" s="7"/>
      <c r="H2603" s="7"/>
      <c r="I2603" s="7"/>
      <c r="J2603" s="7"/>
      <c r="K2603" s="7"/>
      <c r="L2603" s="7"/>
      <c r="M2603" s="7"/>
      <c r="N2603" s="7"/>
      <c r="O2603" s="7"/>
      <c r="P2603" s="7"/>
      <c r="Q2603" s="7"/>
      <c r="R2603" s="7"/>
      <c r="S2603" s="7"/>
      <c r="T2603" s="7"/>
      <c r="U2603" s="7"/>
      <c r="V2603" s="7"/>
      <c r="W2603" s="7"/>
    </row>
    <row r="2604" spans="1:23" ht="15.75" customHeight="1">
      <c r="A2604" s="7"/>
      <c r="B2604" s="7"/>
      <c r="C2604" s="7"/>
      <c r="D2604" s="14"/>
      <c r="E2604" s="7"/>
      <c r="F2604" s="7"/>
      <c r="G2604" s="7"/>
      <c r="H2604" s="7"/>
      <c r="I2604" s="7"/>
      <c r="J2604" s="7"/>
      <c r="K2604" s="7"/>
      <c r="L2604" s="7"/>
      <c r="M2604" s="7"/>
      <c r="N2604" s="7"/>
      <c r="O2604" s="7"/>
      <c r="P2604" s="7"/>
      <c r="Q2604" s="7"/>
      <c r="R2604" s="7"/>
      <c r="S2604" s="7"/>
      <c r="T2604" s="7"/>
      <c r="U2604" s="7"/>
      <c r="V2604" s="7"/>
      <c r="W2604" s="7"/>
    </row>
    <row r="2605" spans="1:23" ht="15.75" customHeight="1">
      <c r="A2605" s="7"/>
      <c r="B2605" s="7"/>
      <c r="C2605" s="7"/>
      <c r="D2605" s="14"/>
      <c r="E2605" s="7"/>
      <c r="F2605" s="7"/>
      <c r="G2605" s="7"/>
      <c r="H2605" s="7"/>
      <c r="I2605" s="7"/>
      <c r="J2605" s="7"/>
      <c r="K2605" s="7"/>
      <c r="L2605" s="7"/>
      <c r="M2605" s="7"/>
      <c r="N2605" s="7"/>
      <c r="O2605" s="7"/>
      <c r="P2605" s="7"/>
      <c r="Q2605" s="7"/>
      <c r="R2605" s="7"/>
      <c r="S2605" s="7"/>
      <c r="T2605" s="7"/>
      <c r="U2605" s="7"/>
      <c r="V2605" s="7"/>
      <c r="W2605" s="7"/>
    </row>
    <row r="2606" spans="1:23" ht="15.75" customHeight="1">
      <c r="A2606" s="7"/>
      <c r="B2606" s="7"/>
      <c r="C2606" s="7"/>
      <c r="D2606" s="14"/>
      <c r="E2606" s="7"/>
      <c r="F2606" s="7"/>
      <c r="G2606" s="7"/>
      <c r="H2606" s="7"/>
      <c r="I2606" s="7"/>
      <c r="J2606" s="7"/>
      <c r="K2606" s="7"/>
      <c r="L2606" s="7"/>
      <c r="M2606" s="7"/>
      <c r="N2606" s="7"/>
      <c r="O2606" s="7"/>
      <c r="P2606" s="7"/>
      <c r="Q2606" s="7"/>
      <c r="R2606" s="7"/>
      <c r="S2606" s="7"/>
      <c r="T2606" s="7"/>
      <c r="U2606" s="7"/>
      <c r="V2606" s="7"/>
      <c r="W2606" s="7"/>
    </row>
    <row r="2607" spans="1:23" ht="15.75" customHeight="1">
      <c r="A2607" s="7"/>
      <c r="B2607" s="7"/>
      <c r="C2607" s="7"/>
      <c r="D2607" s="14"/>
      <c r="E2607" s="7"/>
      <c r="F2607" s="7"/>
      <c r="G2607" s="7"/>
      <c r="H2607" s="7"/>
      <c r="I2607" s="7"/>
      <c r="J2607" s="7"/>
      <c r="K2607" s="7"/>
      <c r="L2607" s="7"/>
      <c r="M2607" s="7"/>
      <c r="N2607" s="7"/>
      <c r="O2607" s="7"/>
      <c r="P2607" s="7"/>
      <c r="Q2607" s="7"/>
      <c r="R2607" s="7"/>
      <c r="S2607" s="7"/>
      <c r="T2607" s="7"/>
      <c r="U2607" s="7"/>
      <c r="V2607" s="7"/>
      <c r="W2607" s="7"/>
    </row>
    <row r="2608" spans="1:23" ht="15.75" customHeight="1">
      <c r="A2608" s="7"/>
      <c r="B2608" s="7"/>
      <c r="C2608" s="7"/>
      <c r="D2608" s="14"/>
      <c r="E2608" s="7"/>
      <c r="F2608" s="7"/>
      <c r="G2608" s="7"/>
      <c r="H2608" s="7"/>
      <c r="I2608" s="7"/>
      <c r="J2608" s="7"/>
      <c r="K2608" s="7"/>
      <c r="L2608" s="7"/>
      <c r="M2608" s="7"/>
      <c r="N2608" s="7"/>
      <c r="O2608" s="7"/>
      <c r="P2608" s="7"/>
      <c r="Q2608" s="7"/>
      <c r="R2608" s="7"/>
      <c r="S2608" s="7"/>
      <c r="T2608" s="7"/>
      <c r="U2608" s="7"/>
      <c r="V2608" s="7"/>
      <c r="W2608" s="7"/>
    </row>
    <row r="2609" spans="1:23" ht="15.75" customHeight="1">
      <c r="A2609" s="7"/>
      <c r="B2609" s="7"/>
      <c r="C2609" s="7"/>
      <c r="D2609" s="14"/>
      <c r="E2609" s="7"/>
      <c r="F2609" s="7"/>
      <c r="G2609" s="7"/>
      <c r="H2609" s="7"/>
      <c r="I2609" s="7"/>
      <c r="J2609" s="7"/>
      <c r="K2609" s="7"/>
      <c r="L2609" s="7"/>
      <c r="M2609" s="7"/>
      <c r="N2609" s="7"/>
      <c r="O2609" s="7"/>
      <c r="P2609" s="7"/>
      <c r="Q2609" s="7"/>
      <c r="R2609" s="7"/>
      <c r="S2609" s="7"/>
      <c r="T2609" s="7"/>
      <c r="U2609" s="7"/>
      <c r="V2609" s="7"/>
      <c r="W2609" s="7"/>
    </row>
    <row r="2610" spans="1:23" ht="15.75" customHeight="1">
      <c r="A2610" s="7"/>
      <c r="B2610" s="7"/>
      <c r="C2610" s="7"/>
      <c r="D2610" s="14"/>
      <c r="E2610" s="7"/>
      <c r="F2610" s="7"/>
      <c r="G2610" s="7"/>
      <c r="H2610" s="7"/>
      <c r="I2610" s="7"/>
      <c r="J2610" s="7"/>
      <c r="K2610" s="7"/>
      <c r="L2610" s="7"/>
      <c r="M2610" s="7"/>
      <c r="N2610" s="7"/>
      <c r="O2610" s="7"/>
      <c r="P2610" s="7"/>
      <c r="Q2610" s="7"/>
      <c r="R2610" s="7"/>
      <c r="S2610" s="7"/>
      <c r="T2610" s="7"/>
      <c r="U2610" s="7"/>
      <c r="V2610" s="7"/>
      <c r="W2610" s="7"/>
    </row>
    <row r="2611" spans="1:23" ht="15.75" customHeight="1">
      <c r="A2611" s="7"/>
      <c r="B2611" s="7"/>
      <c r="C2611" s="7"/>
      <c r="D2611" s="14"/>
      <c r="E2611" s="7"/>
      <c r="F2611" s="7"/>
      <c r="G2611" s="7"/>
      <c r="H2611" s="7"/>
      <c r="I2611" s="7"/>
      <c r="J2611" s="7"/>
      <c r="K2611" s="7"/>
      <c r="L2611" s="7"/>
      <c r="M2611" s="7"/>
      <c r="N2611" s="7"/>
      <c r="O2611" s="7"/>
      <c r="P2611" s="7"/>
      <c r="Q2611" s="7"/>
      <c r="R2611" s="7"/>
      <c r="S2611" s="7"/>
      <c r="T2611" s="7"/>
      <c r="U2611" s="7"/>
      <c r="V2611" s="7"/>
      <c r="W2611" s="7"/>
    </row>
    <row r="2612" spans="1:23" ht="15.75" customHeight="1">
      <c r="A2612" s="7"/>
      <c r="B2612" s="7"/>
      <c r="C2612" s="7"/>
      <c r="D2612" s="14"/>
      <c r="E2612" s="7"/>
      <c r="F2612" s="7"/>
      <c r="G2612" s="7"/>
      <c r="H2612" s="7"/>
      <c r="I2612" s="7"/>
      <c r="J2612" s="7"/>
      <c r="K2612" s="7"/>
      <c r="L2612" s="7"/>
      <c r="M2612" s="7"/>
      <c r="N2612" s="7"/>
      <c r="O2612" s="7"/>
      <c r="P2612" s="7"/>
      <c r="Q2612" s="7"/>
      <c r="R2612" s="7"/>
      <c r="S2612" s="7"/>
      <c r="T2612" s="7"/>
      <c r="U2612" s="7"/>
      <c r="V2612" s="7"/>
      <c r="W2612" s="7"/>
    </row>
    <row r="2613" spans="1:23" ht="15.75" customHeight="1">
      <c r="A2613" s="7"/>
      <c r="B2613" s="7"/>
      <c r="C2613" s="7"/>
      <c r="D2613" s="14"/>
      <c r="E2613" s="7"/>
      <c r="F2613" s="7"/>
      <c r="G2613" s="7"/>
      <c r="H2613" s="7"/>
      <c r="I2613" s="7"/>
      <c r="J2613" s="7"/>
      <c r="K2613" s="7"/>
      <c r="L2613" s="7"/>
      <c r="M2613" s="7"/>
      <c r="N2613" s="7"/>
      <c r="O2613" s="7"/>
      <c r="P2613" s="7"/>
      <c r="Q2613" s="7"/>
      <c r="R2613" s="7"/>
      <c r="S2613" s="7"/>
      <c r="T2613" s="7"/>
      <c r="U2613" s="7"/>
      <c r="V2613" s="7"/>
      <c r="W2613" s="7"/>
    </row>
    <row r="2614" spans="1:23" ht="15.75" customHeight="1">
      <c r="A2614" s="7"/>
      <c r="B2614" s="7"/>
      <c r="C2614" s="7"/>
      <c r="D2614" s="14"/>
      <c r="E2614" s="7"/>
      <c r="F2614" s="7"/>
      <c r="G2614" s="7"/>
      <c r="H2614" s="7"/>
      <c r="I2614" s="7"/>
      <c r="J2614" s="7"/>
      <c r="K2614" s="7"/>
      <c r="L2614" s="7"/>
      <c r="M2614" s="7"/>
      <c r="N2614" s="7"/>
      <c r="O2614" s="7"/>
      <c r="P2614" s="7"/>
      <c r="Q2614" s="7"/>
      <c r="R2614" s="7"/>
      <c r="S2614" s="7"/>
      <c r="T2614" s="7"/>
      <c r="U2614" s="7"/>
      <c r="V2614" s="7"/>
      <c r="W2614" s="7"/>
    </row>
    <row r="2615" spans="1:23" ht="15.75" customHeight="1">
      <c r="A2615" s="7"/>
      <c r="B2615" s="7"/>
      <c r="C2615" s="7"/>
      <c r="D2615" s="14"/>
      <c r="E2615" s="7"/>
      <c r="F2615" s="7"/>
      <c r="G2615" s="7"/>
      <c r="H2615" s="7"/>
      <c r="I2615" s="7"/>
      <c r="J2615" s="7"/>
      <c r="K2615" s="7"/>
      <c r="L2615" s="7"/>
      <c r="M2615" s="7"/>
      <c r="N2615" s="7"/>
      <c r="O2615" s="7"/>
      <c r="P2615" s="7"/>
      <c r="Q2615" s="7"/>
      <c r="R2615" s="7"/>
      <c r="S2615" s="7"/>
      <c r="T2615" s="7"/>
      <c r="U2615" s="7"/>
      <c r="V2615" s="7"/>
      <c r="W2615" s="7"/>
    </row>
    <row r="2616" spans="1:23" ht="15.75" customHeight="1">
      <c r="A2616" s="7"/>
      <c r="B2616" s="7"/>
      <c r="C2616" s="7"/>
      <c r="D2616" s="14"/>
      <c r="E2616" s="7"/>
      <c r="F2616" s="7"/>
      <c r="G2616" s="7"/>
      <c r="H2616" s="7"/>
      <c r="I2616" s="7"/>
      <c r="J2616" s="7"/>
      <c r="K2616" s="7"/>
      <c r="L2616" s="7"/>
      <c r="M2616" s="7"/>
      <c r="N2616" s="7"/>
      <c r="O2616" s="7"/>
      <c r="P2616" s="7"/>
      <c r="Q2616" s="7"/>
      <c r="R2616" s="7"/>
      <c r="S2616" s="7"/>
      <c r="T2616" s="7"/>
      <c r="U2616" s="7"/>
      <c r="V2616" s="7"/>
      <c r="W2616" s="7"/>
    </row>
    <row r="2617" spans="1:23" ht="15.75" customHeight="1">
      <c r="A2617" s="7"/>
      <c r="B2617" s="7"/>
      <c r="C2617" s="7"/>
      <c r="D2617" s="14"/>
      <c r="E2617" s="7"/>
      <c r="F2617" s="7"/>
      <c r="G2617" s="7"/>
      <c r="H2617" s="7"/>
      <c r="I2617" s="7"/>
      <c r="J2617" s="7"/>
      <c r="K2617" s="7"/>
      <c r="L2617" s="7"/>
      <c r="M2617" s="7"/>
      <c r="N2617" s="7"/>
      <c r="O2617" s="7"/>
      <c r="P2617" s="7"/>
      <c r="Q2617" s="7"/>
      <c r="R2617" s="7"/>
      <c r="S2617" s="7"/>
      <c r="T2617" s="7"/>
      <c r="U2617" s="7"/>
      <c r="V2617" s="7"/>
      <c r="W2617" s="7"/>
    </row>
    <row r="2618" spans="1:23" ht="15.75" customHeight="1">
      <c r="A2618" s="7"/>
      <c r="B2618" s="7"/>
      <c r="C2618" s="7"/>
      <c r="D2618" s="14"/>
      <c r="E2618" s="7"/>
      <c r="F2618" s="7"/>
      <c r="G2618" s="7"/>
      <c r="H2618" s="7"/>
      <c r="I2618" s="7"/>
      <c r="J2618" s="7"/>
      <c r="K2618" s="7"/>
      <c r="L2618" s="7"/>
      <c r="M2618" s="7"/>
      <c r="N2618" s="7"/>
      <c r="O2618" s="7"/>
      <c r="P2618" s="7"/>
      <c r="Q2618" s="7"/>
      <c r="R2618" s="7"/>
      <c r="S2618" s="7"/>
      <c r="T2618" s="7"/>
      <c r="U2618" s="7"/>
      <c r="V2618" s="7"/>
      <c r="W2618" s="7"/>
    </row>
    <row r="2619" spans="1:23" ht="15.75" customHeight="1">
      <c r="A2619" s="7"/>
      <c r="B2619" s="7"/>
      <c r="C2619" s="7"/>
      <c r="D2619" s="14"/>
      <c r="E2619" s="7"/>
      <c r="F2619" s="7"/>
      <c r="G2619" s="7"/>
      <c r="H2619" s="7"/>
      <c r="I2619" s="7"/>
      <c r="J2619" s="7"/>
      <c r="K2619" s="7"/>
      <c r="L2619" s="7"/>
      <c r="M2619" s="7"/>
      <c r="N2619" s="7"/>
      <c r="O2619" s="7"/>
      <c r="P2619" s="7"/>
      <c r="Q2619" s="7"/>
      <c r="R2619" s="7"/>
      <c r="S2619" s="7"/>
      <c r="T2619" s="7"/>
      <c r="U2619" s="7"/>
      <c r="V2619" s="7"/>
      <c r="W2619" s="7"/>
    </row>
    <row r="2620" spans="1:23" ht="15.75" customHeight="1">
      <c r="A2620" s="7"/>
      <c r="B2620" s="7"/>
      <c r="C2620" s="7"/>
      <c r="D2620" s="14"/>
      <c r="E2620" s="7"/>
      <c r="F2620" s="7"/>
      <c r="G2620" s="7"/>
      <c r="H2620" s="7"/>
      <c r="I2620" s="7"/>
      <c r="J2620" s="7"/>
      <c r="K2620" s="7"/>
      <c r="L2620" s="7"/>
      <c r="M2620" s="7"/>
      <c r="N2620" s="7"/>
      <c r="O2620" s="7"/>
      <c r="P2620" s="7"/>
      <c r="Q2620" s="7"/>
      <c r="R2620" s="7"/>
      <c r="S2620" s="7"/>
      <c r="T2620" s="7"/>
      <c r="U2620" s="7"/>
      <c r="V2620" s="7"/>
      <c r="W2620" s="7"/>
    </row>
    <row r="2621" spans="1:23" ht="15.75" customHeight="1">
      <c r="A2621" s="7"/>
      <c r="B2621" s="7"/>
      <c r="C2621" s="7"/>
      <c r="D2621" s="14"/>
      <c r="E2621" s="7"/>
      <c r="F2621" s="7"/>
      <c r="G2621" s="7"/>
      <c r="H2621" s="7"/>
      <c r="I2621" s="7"/>
      <c r="J2621" s="7"/>
      <c r="K2621" s="7"/>
      <c r="L2621" s="7"/>
      <c r="M2621" s="7"/>
      <c r="N2621" s="7"/>
      <c r="O2621" s="7"/>
      <c r="P2621" s="7"/>
      <c r="Q2621" s="7"/>
      <c r="R2621" s="7"/>
      <c r="S2621" s="7"/>
      <c r="T2621" s="7"/>
      <c r="U2621" s="7"/>
      <c r="V2621" s="7"/>
      <c r="W2621" s="7"/>
    </row>
    <row r="2622" spans="1:23" ht="15.75" customHeight="1">
      <c r="A2622" s="7"/>
      <c r="B2622" s="7"/>
      <c r="C2622" s="7"/>
      <c r="D2622" s="14"/>
      <c r="E2622" s="7"/>
      <c r="F2622" s="7"/>
      <c r="G2622" s="7"/>
      <c r="H2622" s="7"/>
      <c r="I2622" s="7"/>
      <c r="J2622" s="7"/>
      <c r="K2622" s="7"/>
      <c r="L2622" s="7"/>
      <c r="M2622" s="7"/>
      <c r="N2622" s="7"/>
      <c r="O2622" s="7"/>
      <c r="P2622" s="7"/>
      <c r="Q2622" s="7"/>
      <c r="R2622" s="7"/>
      <c r="S2622" s="7"/>
      <c r="T2622" s="7"/>
      <c r="U2622" s="7"/>
      <c r="V2622" s="7"/>
      <c r="W2622" s="7"/>
    </row>
    <row r="2623" spans="1:23" ht="15.75" customHeight="1">
      <c r="A2623" s="7"/>
      <c r="B2623" s="7"/>
      <c r="C2623" s="7"/>
      <c r="D2623" s="14"/>
      <c r="E2623" s="7"/>
      <c r="F2623" s="7"/>
      <c r="G2623" s="7"/>
      <c r="H2623" s="7"/>
      <c r="I2623" s="7"/>
      <c r="J2623" s="7"/>
      <c r="K2623" s="7"/>
      <c r="L2623" s="7"/>
      <c r="M2623" s="7"/>
      <c r="N2623" s="7"/>
      <c r="O2623" s="7"/>
      <c r="P2623" s="7"/>
      <c r="Q2623" s="7"/>
      <c r="R2623" s="7"/>
      <c r="S2623" s="7"/>
      <c r="T2623" s="7"/>
      <c r="U2623" s="7"/>
      <c r="V2623" s="7"/>
      <c r="W2623" s="7"/>
    </row>
    <row r="2624" spans="1:23" ht="15.75" customHeight="1">
      <c r="A2624" s="7"/>
      <c r="B2624" s="7"/>
      <c r="C2624" s="7"/>
      <c r="D2624" s="14"/>
      <c r="E2624" s="7"/>
      <c r="F2624" s="7"/>
      <c r="G2624" s="7"/>
      <c r="H2624" s="7"/>
      <c r="I2624" s="7"/>
      <c r="J2624" s="7"/>
      <c r="K2624" s="7"/>
      <c r="L2624" s="7"/>
      <c r="M2624" s="7"/>
      <c r="N2624" s="7"/>
      <c r="O2624" s="7"/>
      <c r="P2624" s="7"/>
      <c r="Q2624" s="7"/>
      <c r="R2624" s="7"/>
      <c r="S2624" s="7"/>
      <c r="T2624" s="7"/>
      <c r="U2624" s="7"/>
      <c r="V2624" s="7"/>
      <c r="W2624" s="7"/>
    </row>
    <row r="2625" spans="1:23" ht="15.75" customHeight="1">
      <c r="A2625" s="7"/>
      <c r="B2625" s="7"/>
      <c r="C2625" s="7"/>
      <c r="D2625" s="14"/>
      <c r="E2625" s="7"/>
      <c r="F2625" s="7"/>
      <c r="G2625" s="7"/>
      <c r="H2625" s="7"/>
      <c r="I2625" s="7"/>
      <c r="J2625" s="7"/>
      <c r="K2625" s="7"/>
      <c r="L2625" s="7"/>
      <c r="M2625" s="7"/>
      <c r="N2625" s="7"/>
      <c r="O2625" s="7"/>
      <c r="P2625" s="7"/>
      <c r="Q2625" s="7"/>
      <c r="R2625" s="7"/>
      <c r="S2625" s="7"/>
      <c r="T2625" s="7"/>
      <c r="U2625" s="7"/>
      <c r="V2625" s="7"/>
      <c r="W2625" s="7"/>
    </row>
    <row r="2626" spans="1:23" ht="15.75" customHeight="1">
      <c r="A2626" s="7"/>
      <c r="B2626" s="7"/>
      <c r="C2626" s="7"/>
      <c r="D2626" s="14"/>
      <c r="E2626" s="7"/>
      <c r="F2626" s="7"/>
      <c r="G2626" s="7"/>
      <c r="H2626" s="7"/>
      <c r="I2626" s="7"/>
      <c r="J2626" s="7"/>
      <c r="K2626" s="7"/>
      <c r="L2626" s="7"/>
      <c r="M2626" s="7"/>
      <c r="N2626" s="7"/>
      <c r="O2626" s="7"/>
      <c r="P2626" s="7"/>
      <c r="Q2626" s="7"/>
      <c r="R2626" s="7"/>
      <c r="S2626" s="7"/>
      <c r="T2626" s="7"/>
      <c r="U2626" s="7"/>
      <c r="V2626" s="7"/>
      <c r="W2626" s="7"/>
    </row>
    <row r="2627" spans="1:23" ht="15.75" customHeight="1">
      <c r="A2627" s="7"/>
      <c r="B2627" s="7"/>
      <c r="C2627" s="7"/>
      <c r="D2627" s="14"/>
      <c r="E2627" s="7"/>
      <c r="F2627" s="7"/>
      <c r="G2627" s="7"/>
      <c r="H2627" s="7"/>
      <c r="I2627" s="7"/>
      <c r="J2627" s="7"/>
      <c r="K2627" s="7"/>
      <c r="L2627" s="7"/>
      <c r="M2627" s="7"/>
      <c r="N2627" s="7"/>
      <c r="O2627" s="7"/>
      <c r="P2627" s="7"/>
      <c r="Q2627" s="7"/>
      <c r="R2627" s="7"/>
      <c r="S2627" s="7"/>
      <c r="T2627" s="7"/>
      <c r="U2627" s="7"/>
      <c r="V2627" s="7"/>
      <c r="W2627" s="7"/>
    </row>
    <row r="2628" spans="1:23" ht="15.75" customHeight="1">
      <c r="A2628" s="7"/>
      <c r="B2628" s="7"/>
      <c r="C2628" s="7"/>
      <c r="D2628" s="14"/>
      <c r="E2628" s="7"/>
      <c r="F2628" s="7"/>
      <c r="G2628" s="7"/>
      <c r="H2628" s="7"/>
      <c r="I2628" s="7"/>
      <c r="J2628" s="7"/>
      <c r="K2628" s="7"/>
      <c r="L2628" s="7"/>
      <c r="M2628" s="7"/>
      <c r="N2628" s="7"/>
      <c r="O2628" s="7"/>
      <c r="P2628" s="7"/>
      <c r="Q2628" s="7"/>
      <c r="R2628" s="7"/>
      <c r="S2628" s="7"/>
      <c r="T2628" s="7"/>
      <c r="U2628" s="7"/>
      <c r="V2628" s="7"/>
      <c r="W2628" s="7"/>
    </row>
    <row r="2629" spans="1:23" ht="15.75" customHeight="1">
      <c r="A2629" s="7"/>
      <c r="B2629" s="7"/>
      <c r="C2629" s="7"/>
      <c r="D2629" s="14"/>
      <c r="E2629" s="7"/>
      <c r="F2629" s="7"/>
      <c r="G2629" s="7"/>
      <c r="H2629" s="7"/>
      <c r="I2629" s="7"/>
      <c r="J2629" s="7"/>
      <c r="K2629" s="7"/>
      <c r="L2629" s="7"/>
      <c r="M2629" s="7"/>
      <c r="N2629" s="7"/>
      <c r="O2629" s="7"/>
      <c r="P2629" s="7"/>
      <c r="Q2629" s="7"/>
      <c r="R2629" s="7"/>
      <c r="S2629" s="7"/>
      <c r="T2629" s="7"/>
      <c r="U2629" s="7"/>
      <c r="V2629" s="7"/>
      <c r="W2629" s="7"/>
    </row>
    <row r="2630" spans="1:23" ht="15.75" customHeight="1">
      <c r="A2630" s="7"/>
      <c r="B2630" s="7"/>
      <c r="C2630" s="7"/>
      <c r="D2630" s="14"/>
      <c r="E2630" s="7"/>
      <c r="F2630" s="7"/>
      <c r="G2630" s="7"/>
      <c r="H2630" s="7"/>
      <c r="I2630" s="7"/>
      <c r="J2630" s="7"/>
      <c r="K2630" s="7"/>
      <c r="L2630" s="7"/>
      <c r="M2630" s="7"/>
      <c r="N2630" s="7"/>
      <c r="O2630" s="7"/>
      <c r="P2630" s="7"/>
      <c r="Q2630" s="7"/>
      <c r="R2630" s="7"/>
      <c r="S2630" s="7"/>
      <c r="T2630" s="7"/>
      <c r="U2630" s="7"/>
      <c r="V2630" s="7"/>
      <c r="W2630" s="7"/>
    </row>
    <row r="2631" spans="1:23" ht="15.75" customHeight="1">
      <c r="A2631" s="7"/>
      <c r="B2631" s="7"/>
      <c r="C2631" s="7"/>
      <c r="D2631" s="14"/>
      <c r="E2631" s="7"/>
      <c r="F2631" s="7"/>
      <c r="G2631" s="7"/>
      <c r="H2631" s="7"/>
      <c r="I2631" s="7"/>
      <c r="J2631" s="7"/>
      <c r="K2631" s="7"/>
      <c r="L2631" s="7"/>
      <c r="M2631" s="7"/>
      <c r="N2631" s="7"/>
      <c r="O2631" s="7"/>
      <c r="P2631" s="7"/>
      <c r="Q2631" s="7"/>
      <c r="R2631" s="7"/>
      <c r="S2631" s="7"/>
      <c r="T2631" s="7"/>
      <c r="U2631" s="7"/>
      <c r="V2631" s="7"/>
      <c r="W2631" s="7"/>
    </row>
    <row r="2632" spans="1:23" ht="15.75" customHeight="1">
      <c r="A2632" s="7"/>
      <c r="B2632" s="7"/>
      <c r="C2632" s="7"/>
      <c r="D2632" s="14"/>
      <c r="E2632" s="7"/>
      <c r="F2632" s="7"/>
      <c r="G2632" s="7"/>
      <c r="H2632" s="7"/>
      <c r="I2632" s="7"/>
      <c r="J2632" s="7"/>
      <c r="K2632" s="7"/>
      <c r="L2632" s="7"/>
      <c r="M2632" s="7"/>
      <c r="N2632" s="7"/>
      <c r="O2632" s="7"/>
      <c r="P2632" s="7"/>
      <c r="Q2632" s="7"/>
      <c r="R2632" s="7"/>
      <c r="S2632" s="7"/>
      <c r="T2632" s="7"/>
      <c r="U2632" s="7"/>
      <c r="V2632" s="7"/>
      <c r="W2632" s="7"/>
    </row>
    <row r="2633" spans="1:23" ht="15.75" customHeight="1">
      <c r="A2633" s="7"/>
      <c r="B2633" s="7"/>
      <c r="C2633" s="7"/>
      <c r="D2633" s="14"/>
      <c r="E2633" s="7"/>
      <c r="F2633" s="7"/>
      <c r="G2633" s="7"/>
      <c r="H2633" s="7"/>
      <c r="I2633" s="7"/>
      <c r="J2633" s="7"/>
      <c r="K2633" s="7"/>
      <c r="L2633" s="7"/>
      <c r="M2633" s="7"/>
      <c r="N2633" s="7"/>
      <c r="O2633" s="7"/>
      <c r="P2633" s="7"/>
      <c r="Q2633" s="7"/>
      <c r="R2633" s="7"/>
      <c r="S2633" s="7"/>
      <c r="T2633" s="7"/>
      <c r="U2633" s="7"/>
      <c r="V2633" s="7"/>
      <c r="W2633" s="7"/>
    </row>
    <row r="2634" spans="1:23" ht="15.75" customHeight="1">
      <c r="A2634" s="7"/>
      <c r="B2634" s="7"/>
      <c r="C2634" s="7"/>
      <c r="D2634" s="14"/>
      <c r="E2634" s="7"/>
      <c r="F2634" s="7"/>
      <c r="G2634" s="7"/>
      <c r="H2634" s="7"/>
      <c r="I2634" s="7"/>
      <c r="J2634" s="7"/>
      <c r="K2634" s="7"/>
      <c r="L2634" s="7"/>
      <c r="M2634" s="7"/>
      <c r="N2634" s="7"/>
      <c r="O2634" s="7"/>
      <c r="P2634" s="7"/>
      <c r="Q2634" s="7"/>
      <c r="R2634" s="7"/>
      <c r="S2634" s="7"/>
      <c r="T2634" s="7"/>
      <c r="U2634" s="7"/>
      <c r="V2634" s="7"/>
      <c r="W2634" s="7"/>
    </row>
    <row r="2635" spans="1:23" ht="15.75" customHeight="1">
      <c r="A2635" s="7"/>
      <c r="B2635" s="7"/>
      <c r="C2635" s="7"/>
      <c r="D2635" s="14"/>
      <c r="E2635" s="7"/>
      <c r="F2635" s="7"/>
      <c r="G2635" s="7"/>
      <c r="H2635" s="7"/>
      <c r="I2635" s="7"/>
      <c r="J2635" s="7"/>
      <c r="K2635" s="7"/>
      <c r="L2635" s="7"/>
      <c r="M2635" s="7"/>
      <c r="N2635" s="7"/>
      <c r="O2635" s="7"/>
      <c r="P2635" s="7"/>
      <c r="Q2635" s="7"/>
      <c r="R2635" s="7"/>
      <c r="S2635" s="7"/>
      <c r="T2635" s="7"/>
      <c r="U2635" s="7"/>
      <c r="V2635" s="7"/>
      <c r="W2635" s="7"/>
    </row>
    <row r="2636" spans="1:23" ht="15.75" customHeight="1">
      <c r="A2636" s="7"/>
      <c r="B2636" s="7"/>
      <c r="C2636" s="7"/>
      <c r="D2636" s="14"/>
      <c r="E2636" s="7"/>
      <c r="F2636" s="7"/>
      <c r="G2636" s="7"/>
      <c r="H2636" s="7"/>
      <c r="I2636" s="7"/>
      <c r="J2636" s="7"/>
      <c r="K2636" s="7"/>
      <c r="L2636" s="7"/>
      <c r="M2636" s="7"/>
      <c r="N2636" s="7"/>
      <c r="O2636" s="7"/>
      <c r="P2636" s="7"/>
      <c r="Q2636" s="7"/>
      <c r="R2636" s="7"/>
      <c r="S2636" s="7"/>
      <c r="T2636" s="7"/>
      <c r="U2636" s="7"/>
      <c r="V2636" s="7"/>
      <c r="W2636" s="7"/>
    </row>
    <row r="2637" spans="1:23" ht="15.75" customHeight="1">
      <c r="A2637" s="7"/>
      <c r="B2637" s="7"/>
      <c r="C2637" s="7"/>
      <c r="D2637" s="14"/>
      <c r="E2637" s="7"/>
      <c r="F2637" s="7"/>
      <c r="G2637" s="7"/>
      <c r="H2637" s="7"/>
      <c r="I2637" s="7"/>
      <c r="J2637" s="7"/>
      <c r="K2637" s="7"/>
      <c r="L2637" s="7"/>
      <c r="M2637" s="7"/>
      <c r="N2637" s="7"/>
      <c r="O2637" s="7"/>
      <c r="P2637" s="7"/>
      <c r="Q2637" s="7"/>
      <c r="R2637" s="7"/>
      <c r="S2637" s="7"/>
      <c r="T2637" s="7"/>
      <c r="U2637" s="7"/>
      <c r="V2637" s="7"/>
      <c r="W2637" s="7"/>
    </row>
    <row r="2638" spans="1:23" ht="15.75" customHeight="1">
      <c r="A2638" s="7"/>
      <c r="B2638" s="7"/>
      <c r="C2638" s="7"/>
      <c r="D2638" s="14"/>
      <c r="E2638" s="7"/>
      <c r="F2638" s="7"/>
      <c r="G2638" s="7"/>
      <c r="H2638" s="7"/>
      <c r="I2638" s="7"/>
      <c r="J2638" s="7"/>
      <c r="K2638" s="7"/>
      <c r="L2638" s="7"/>
      <c r="M2638" s="7"/>
      <c r="N2638" s="7"/>
      <c r="O2638" s="7"/>
      <c r="P2638" s="7"/>
      <c r="Q2638" s="7"/>
      <c r="R2638" s="7"/>
      <c r="S2638" s="7"/>
      <c r="T2638" s="7"/>
      <c r="U2638" s="7"/>
      <c r="V2638" s="7"/>
      <c r="W2638" s="7"/>
    </row>
    <row r="2639" spans="1:23" ht="15.75" customHeight="1">
      <c r="A2639" s="7"/>
      <c r="B2639" s="7"/>
      <c r="C2639" s="7"/>
      <c r="D2639" s="14"/>
      <c r="E2639" s="7"/>
      <c r="F2639" s="7"/>
      <c r="G2639" s="7"/>
      <c r="H2639" s="7"/>
      <c r="I2639" s="7"/>
      <c r="J2639" s="7"/>
      <c r="K2639" s="7"/>
      <c r="L2639" s="7"/>
      <c r="M2639" s="7"/>
      <c r="N2639" s="7"/>
      <c r="O2639" s="7"/>
      <c r="P2639" s="7"/>
      <c r="Q2639" s="7"/>
      <c r="R2639" s="7"/>
      <c r="S2639" s="7"/>
      <c r="T2639" s="7"/>
      <c r="U2639" s="7"/>
      <c r="V2639" s="7"/>
      <c r="W2639" s="7"/>
    </row>
    <row r="2640" spans="1:23" ht="15.75" customHeight="1">
      <c r="A2640" s="7"/>
      <c r="B2640" s="7"/>
      <c r="C2640" s="7"/>
      <c r="D2640" s="14"/>
      <c r="E2640" s="7"/>
      <c r="F2640" s="7"/>
      <c r="G2640" s="7"/>
      <c r="H2640" s="7"/>
      <c r="I2640" s="7"/>
      <c r="J2640" s="7"/>
      <c r="K2640" s="7"/>
      <c r="L2640" s="7"/>
      <c r="M2640" s="7"/>
      <c r="N2640" s="7"/>
      <c r="O2640" s="7"/>
      <c r="P2640" s="7"/>
      <c r="Q2640" s="7"/>
      <c r="R2640" s="7"/>
      <c r="S2640" s="7"/>
      <c r="T2640" s="7"/>
      <c r="U2640" s="7"/>
      <c r="V2640" s="7"/>
      <c r="W2640" s="7"/>
    </row>
    <row r="2641" spans="1:23" ht="15.75" customHeight="1">
      <c r="A2641" s="7"/>
      <c r="B2641" s="7"/>
      <c r="C2641" s="7"/>
      <c r="D2641" s="14"/>
      <c r="E2641" s="7"/>
      <c r="F2641" s="7"/>
      <c r="G2641" s="7"/>
      <c r="H2641" s="7"/>
      <c r="I2641" s="7"/>
      <c r="J2641" s="7"/>
      <c r="K2641" s="7"/>
      <c r="L2641" s="7"/>
      <c r="M2641" s="7"/>
      <c r="N2641" s="7"/>
      <c r="O2641" s="7"/>
      <c r="P2641" s="7"/>
      <c r="Q2641" s="7"/>
      <c r="R2641" s="7"/>
      <c r="S2641" s="7"/>
      <c r="T2641" s="7"/>
      <c r="U2641" s="7"/>
      <c r="V2641" s="7"/>
      <c r="W2641" s="7"/>
    </row>
    <row r="2642" spans="1:23" ht="15.75" customHeight="1">
      <c r="A2642" s="7"/>
      <c r="B2642" s="7"/>
      <c r="C2642" s="7"/>
      <c r="D2642" s="14"/>
      <c r="E2642" s="7"/>
      <c r="F2642" s="7"/>
      <c r="G2642" s="7"/>
      <c r="H2642" s="7"/>
      <c r="I2642" s="7"/>
      <c r="J2642" s="7"/>
      <c r="K2642" s="7"/>
      <c r="L2642" s="7"/>
      <c r="M2642" s="7"/>
      <c r="N2642" s="7"/>
      <c r="O2642" s="7"/>
      <c r="P2642" s="7"/>
      <c r="Q2642" s="7"/>
      <c r="R2642" s="7"/>
      <c r="S2642" s="7"/>
      <c r="T2642" s="7"/>
      <c r="U2642" s="7"/>
      <c r="V2642" s="7"/>
      <c r="W2642" s="7"/>
    </row>
    <row r="2643" spans="1:23" ht="15.75" customHeight="1">
      <c r="A2643" s="7"/>
      <c r="B2643" s="7"/>
      <c r="C2643" s="7"/>
      <c r="D2643" s="14"/>
      <c r="E2643" s="7"/>
      <c r="F2643" s="7"/>
      <c r="G2643" s="7"/>
      <c r="H2643" s="7"/>
      <c r="I2643" s="7"/>
      <c r="J2643" s="7"/>
      <c r="K2643" s="7"/>
      <c r="L2643" s="7"/>
      <c r="M2643" s="7"/>
      <c r="N2643" s="7"/>
      <c r="O2643" s="7"/>
      <c r="P2643" s="7"/>
      <c r="Q2643" s="7"/>
      <c r="R2643" s="7"/>
      <c r="S2643" s="7"/>
      <c r="T2643" s="7"/>
      <c r="U2643" s="7"/>
      <c r="V2643" s="7"/>
      <c r="W2643" s="7"/>
    </row>
    <row r="2644" spans="1:23" ht="15.75" customHeight="1">
      <c r="A2644" s="7"/>
      <c r="B2644" s="7"/>
      <c r="C2644" s="7"/>
      <c r="D2644" s="14"/>
      <c r="E2644" s="7"/>
      <c r="F2644" s="7"/>
      <c r="G2644" s="7"/>
      <c r="H2644" s="7"/>
      <c r="I2644" s="7"/>
      <c r="J2644" s="7"/>
      <c r="K2644" s="7"/>
      <c r="L2644" s="7"/>
      <c r="M2644" s="7"/>
      <c r="N2644" s="7"/>
      <c r="O2644" s="7"/>
      <c r="P2644" s="7"/>
      <c r="Q2644" s="7"/>
      <c r="R2644" s="7"/>
      <c r="S2644" s="7"/>
      <c r="T2644" s="7"/>
      <c r="U2644" s="7"/>
      <c r="V2644" s="7"/>
      <c r="W2644" s="7"/>
    </row>
    <row r="2645" spans="1:23" ht="15.75" customHeight="1">
      <c r="A2645" s="7"/>
      <c r="B2645" s="7"/>
      <c r="C2645" s="7"/>
      <c r="D2645" s="14"/>
      <c r="E2645" s="7"/>
      <c r="F2645" s="7"/>
      <c r="G2645" s="7"/>
      <c r="H2645" s="7"/>
      <c r="I2645" s="7"/>
      <c r="J2645" s="7"/>
      <c r="K2645" s="7"/>
      <c r="L2645" s="7"/>
      <c r="M2645" s="7"/>
      <c r="N2645" s="7"/>
      <c r="O2645" s="7"/>
      <c r="P2645" s="7"/>
      <c r="Q2645" s="7"/>
      <c r="R2645" s="7"/>
      <c r="S2645" s="7"/>
      <c r="T2645" s="7"/>
      <c r="U2645" s="7"/>
      <c r="V2645" s="7"/>
      <c r="W2645" s="7"/>
    </row>
    <row r="2646" spans="1:23" ht="15.75" customHeight="1">
      <c r="A2646" s="7"/>
      <c r="B2646" s="7"/>
      <c r="C2646" s="7"/>
      <c r="D2646" s="14"/>
      <c r="E2646" s="7"/>
      <c r="F2646" s="7"/>
      <c r="G2646" s="7"/>
      <c r="H2646" s="7"/>
      <c r="I2646" s="7"/>
      <c r="J2646" s="7"/>
      <c r="K2646" s="7"/>
      <c r="L2646" s="7"/>
      <c r="M2646" s="7"/>
      <c r="N2646" s="7"/>
      <c r="O2646" s="7"/>
      <c r="P2646" s="7"/>
      <c r="Q2646" s="7"/>
      <c r="R2646" s="7"/>
      <c r="S2646" s="7"/>
      <c r="T2646" s="7"/>
      <c r="U2646" s="7"/>
      <c r="V2646" s="7"/>
      <c r="W2646" s="7"/>
    </row>
    <row r="2647" spans="1:23" ht="15.75" customHeight="1">
      <c r="A2647" s="7"/>
      <c r="B2647" s="7"/>
      <c r="C2647" s="7"/>
      <c r="D2647" s="14"/>
      <c r="E2647" s="7"/>
      <c r="F2647" s="7"/>
      <c r="G2647" s="7"/>
      <c r="H2647" s="7"/>
      <c r="I2647" s="7"/>
      <c r="J2647" s="7"/>
      <c r="K2647" s="7"/>
      <c r="L2647" s="7"/>
      <c r="M2647" s="7"/>
      <c r="N2647" s="7"/>
      <c r="O2647" s="7"/>
      <c r="P2647" s="7"/>
      <c r="Q2647" s="7"/>
      <c r="R2647" s="7"/>
      <c r="S2647" s="7"/>
      <c r="T2647" s="7"/>
      <c r="U2647" s="7"/>
      <c r="V2647" s="7"/>
      <c r="W2647" s="7"/>
    </row>
    <row r="2648" spans="1:23" ht="15.75" customHeight="1">
      <c r="A2648" s="7"/>
      <c r="B2648" s="7"/>
      <c r="C2648" s="7"/>
      <c r="D2648" s="14"/>
      <c r="E2648" s="7"/>
      <c r="F2648" s="7"/>
      <c r="G2648" s="7"/>
      <c r="H2648" s="7"/>
      <c r="I2648" s="7"/>
      <c r="J2648" s="7"/>
      <c r="K2648" s="7"/>
      <c r="L2648" s="7"/>
      <c r="M2648" s="7"/>
      <c r="N2648" s="7"/>
      <c r="O2648" s="7"/>
      <c r="P2648" s="7"/>
      <c r="Q2648" s="7"/>
      <c r="R2648" s="7"/>
      <c r="S2648" s="7"/>
      <c r="T2648" s="7"/>
      <c r="U2648" s="7"/>
      <c r="V2648" s="7"/>
      <c r="W2648" s="7"/>
    </row>
    <row r="2649" spans="1:23" ht="15.75" customHeight="1">
      <c r="A2649" s="7"/>
      <c r="B2649" s="7"/>
      <c r="C2649" s="7"/>
      <c r="D2649" s="14"/>
      <c r="E2649" s="7"/>
      <c r="F2649" s="7"/>
      <c r="G2649" s="7"/>
      <c r="H2649" s="7"/>
      <c r="I2649" s="7"/>
      <c r="J2649" s="7"/>
      <c r="K2649" s="7"/>
      <c r="L2649" s="7"/>
      <c r="M2649" s="7"/>
      <c r="N2649" s="7"/>
      <c r="O2649" s="7"/>
      <c r="P2649" s="7"/>
      <c r="Q2649" s="7"/>
      <c r="R2649" s="7"/>
      <c r="S2649" s="7"/>
      <c r="T2649" s="7"/>
      <c r="U2649" s="7"/>
      <c r="V2649" s="7"/>
      <c r="W2649" s="7"/>
    </row>
    <row r="2650" spans="1:23" ht="15.75" customHeight="1">
      <c r="A2650" s="7"/>
      <c r="B2650" s="7"/>
      <c r="C2650" s="7"/>
      <c r="D2650" s="14"/>
      <c r="E2650" s="7"/>
      <c r="F2650" s="7"/>
      <c r="G2650" s="7"/>
      <c r="H2650" s="7"/>
      <c r="I2650" s="7"/>
      <c r="J2650" s="7"/>
      <c r="K2650" s="7"/>
      <c r="L2650" s="7"/>
      <c r="M2650" s="7"/>
      <c r="N2650" s="7"/>
      <c r="O2650" s="7"/>
      <c r="P2650" s="7"/>
      <c r="Q2650" s="7"/>
      <c r="R2650" s="7"/>
      <c r="S2650" s="7"/>
      <c r="T2650" s="7"/>
      <c r="U2650" s="7"/>
      <c r="V2650" s="7"/>
      <c r="W2650" s="7"/>
    </row>
    <row r="2651" spans="1:23" ht="15.75" customHeight="1">
      <c r="A2651" s="7"/>
      <c r="B2651" s="7"/>
      <c r="C2651" s="7"/>
      <c r="D2651" s="14"/>
      <c r="E2651" s="7"/>
      <c r="F2651" s="7"/>
      <c r="G2651" s="7"/>
      <c r="H2651" s="7"/>
      <c r="I2651" s="7"/>
      <c r="J2651" s="7"/>
      <c r="K2651" s="7"/>
      <c r="L2651" s="7"/>
      <c r="M2651" s="7"/>
      <c r="N2651" s="7"/>
      <c r="O2651" s="7"/>
      <c r="P2651" s="7"/>
      <c r="Q2651" s="7"/>
      <c r="R2651" s="7"/>
      <c r="S2651" s="7"/>
      <c r="T2651" s="7"/>
      <c r="U2651" s="7"/>
      <c r="V2651" s="7"/>
      <c r="W2651" s="7"/>
    </row>
    <row r="2652" spans="1:23" ht="15.75" customHeight="1">
      <c r="A2652" s="7"/>
      <c r="B2652" s="7"/>
      <c r="C2652" s="7"/>
      <c r="D2652" s="14"/>
      <c r="E2652" s="7"/>
      <c r="F2652" s="7"/>
      <c r="G2652" s="7"/>
      <c r="H2652" s="7"/>
      <c r="I2652" s="7"/>
      <c r="J2652" s="7"/>
      <c r="K2652" s="7"/>
      <c r="L2652" s="7"/>
      <c r="M2652" s="7"/>
      <c r="N2652" s="7"/>
      <c r="O2652" s="7"/>
      <c r="P2652" s="7"/>
      <c r="Q2652" s="7"/>
      <c r="R2652" s="7"/>
      <c r="S2652" s="7"/>
      <c r="T2652" s="7"/>
      <c r="U2652" s="7"/>
      <c r="V2652" s="7"/>
      <c r="W2652" s="7"/>
    </row>
    <row r="2653" spans="1:23" ht="15.75" customHeight="1">
      <c r="A2653" s="7"/>
      <c r="B2653" s="7"/>
      <c r="C2653" s="7"/>
      <c r="D2653" s="14"/>
      <c r="E2653" s="7"/>
      <c r="F2653" s="7"/>
      <c r="G2653" s="7"/>
      <c r="H2653" s="7"/>
      <c r="I2653" s="7"/>
      <c r="J2653" s="7"/>
      <c r="K2653" s="7"/>
      <c r="L2653" s="7"/>
      <c r="M2653" s="7"/>
      <c r="N2653" s="7"/>
      <c r="O2653" s="7"/>
      <c r="P2653" s="7"/>
      <c r="Q2653" s="7"/>
      <c r="R2653" s="7"/>
      <c r="S2653" s="7"/>
      <c r="T2653" s="7"/>
      <c r="U2653" s="7"/>
      <c r="V2653" s="7"/>
      <c r="W2653" s="7"/>
    </row>
    <row r="2654" spans="1:23" ht="15.75" customHeight="1">
      <c r="A2654" s="7"/>
      <c r="B2654" s="7"/>
      <c r="C2654" s="7"/>
      <c r="D2654" s="14"/>
      <c r="E2654" s="7"/>
      <c r="F2654" s="7"/>
      <c r="G2654" s="7"/>
      <c r="H2654" s="7"/>
      <c r="I2654" s="7"/>
      <c r="J2654" s="7"/>
      <c r="K2654" s="7"/>
      <c r="L2654" s="7"/>
      <c r="M2654" s="7"/>
      <c r="N2654" s="7"/>
      <c r="O2654" s="7"/>
      <c r="P2654" s="7"/>
      <c r="Q2654" s="7"/>
      <c r="R2654" s="7"/>
      <c r="S2654" s="7"/>
      <c r="T2654" s="7"/>
      <c r="U2654" s="7"/>
      <c r="V2654" s="7"/>
      <c r="W2654" s="7"/>
    </row>
    <row r="2655" spans="1:23" ht="15.75" customHeight="1">
      <c r="A2655" s="7"/>
      <c r="B2655" s="7"/>
      <c r="C2655" s="7"/>
      <c r="D2655" s="14"/>
      <c r="E2655" s="7"/>
      <c r="F2655" s="7"/>
      <c r="G2655" s="7"/>
      <c r="H2655" s="7"/>
      <c r="I2655" s="7"/>
      <c r="J2655" s="7"/>
      <c r="K2655" s="7"/>
      <c r="L2655" s="7"/>
      <c r="M2655" s="7"/>
      <c r="N2655" s="7"/>
      <c r="O2655" s="7"/>
      <c r="P2655" s="7"/>
      <c r="Q2655" s="7"/>
      <c r="R2655" s="7"/>
      <c r="S2655" s="7"/>
      <c r="T2655" s="7"/>
      <c r="U2655" s="7"/>
      <c r="V2655" s="7"/>
      <c r="W2655" s="7"/>
    </row>
    <row r="2656" spans="1:23" ht="15.75" customHeight="1">
      <c r="A2656" s="7"/>
      <c r="B2656" s="7"/>
      <c r="C2656" s="7"/>
      <c r="D2656" s="14"/>
      <c r="E2656" s="7"/>
      <c r="F2656" s="7"/>
      <c r="G2656" s="7"/>
      <c r="H2656" s="7"/>
      <c r="I2656" s="7"/>
      <c r="J2656" s="7"/>
      <c r="K2656" s="7"/>
      <c r="L2656" s="7"/>
      <c r="M2656" s="7"/>
      <c r="N2656" s="7"/>
      <c r="O2656" s="7"/>
      <c r="P2656" s="7"/>
      <c r="Q2656" s="7"/>
      <c r="R2656" s="7"/>
      <c r="S2656" s="7"/>
      <c r="T2656" s="7"/>
      <c r="U2656" s="7"/>
      <c r="V2656" s="7"/>
      <c r="W2656" s="7"/>
    </row>
    <row r="2657" spans="1:23" ht="15.75" customHeight="1">
      <c r="A2657" s="7"/>
      <c r="B2657" s="7"/>
      <c r="C2657" s="7"/>
      <c r="D2657" s="14"/>
      <c r="E2657" s="7"/>
      <c r="F2657" s="7"/>
      <c r="G2657" s="7"/>
      <c r="H2657" s="7"/>
      <c r="I2657" s="7"/>
      <c r="J2657" s="7"/>
      <c r="K2657" s="7"/>
      <c r="L2657" s="7"/>
      <c r="M2657" s="7"/>
      <c r="N2657" s="7"/>
      <c r="O2657" s="7"/>
      <c r="P2657" s="7"/>
      <c r="Q2657" s="7"/>
      <c r="R2657" s="7"/>
      <c r="S2657" s="7"/>
      <c r="T2657" s="7"/>
      <c r="U2657" s="7"/>
      <c r="V2657" s="7"/>
      <c r="W2657" s="7"/>
    </row>
    <row r="2658" spans="1:23" ht="15.75" customHeight="1">
      <c r="A2658" s="7"/>
      <c r="B2658" s="7"/>
      <c r="C2658" s="7"/>
      <c r="D2658" s="14"/>
      <c r="E2658" s="7"/>
      <c r="F2658" s="7"/>
      <c r="G2658" s="7"/>
      <c r="H2658" s="7"/>
      <c r="I2658" s="7"/>
      <c r="J2658" s="7"/>
      <c r="K2658" s="7"/>
      <c r="L2658" s="7"/>
      <c r="M2658" s="7"/>
      <c r="N2658" s="7"/>
      <c r="O2658" s="7"/>
      <c r="P2658" s="7"/>
      <c r="Q2658" s="7"/>
      <c r="R2658" s="7"/>
      <c r="S2658" s="7"/>
      <c r="T2658" s="7"/>
      <c r="U2658" s="7"/>
      <c r="V2658" s="7"/>
      <c r="W2658" s="7"/>
    </row>
    <row r="2659" spans="1:23" ht="15.75" customHeight="1">
      <c r="A2659" s="7"/>
      <c r="B2659" s="7"/>
      <c r="C2659" s="7"/>
      <c r="D2659" s="14"/>
      <c r="E2659" s="7"/>
      <c r="F2659" s="7"/>
      <c r="G2659" s="7"/>
      <c r="H2659" s="7"/>
      <c r="I2659" s="7"/>
      <c r="J2659" s="7"/>
      <c r="K2659" s="7"/>
      <c r="L2659" s="7"/>
      <c r="M2659" s="7"/>
      <c r="N2659" s="7"/>
      <c r="O2659" s="7"/>
      <c r="P2659" s="7"/>
      <c r="Q2659" s="7"/>
      <c r="R2659" s="7"/>
      <c r="S2659" s="7"/>
      <c r="T2659" s="7"/>
      <c r="U2659" s="7"/>
      <c r="V2659" s="7"/>
      <c r="W2659" s="7"/>
    </row>
    <row r="2660" spans="1:23" ht="15.75" customHeight="1">
      <c r="A2660" s="7"/>
      <c r="B2660" s="7"/>
      <c r="C2660" s="7"/>
      <c r="D2660" s="14"/>
      <c r="E2660" s="7"/>
      <c r="F2660" s="7"/>
      <c r="G2660" s="7"/>
      <c r="H2660" s="7"/>
      <c r="I2660" s="7"/>
      <c r="J2660" s="7"/>
      <c r="K2660" s="7"/>
      <c r="L2660" s="7"/>
      <c r="M2660" s="7"/>
      <c r="N2660" s="7"/>
      <c r="O2660" s="7"/>
      <c r="P2660" s="7"/>
      <c r="Q2660" s="7"/>
      <c r="R2660" s="7"/>
      <c r="S2660" s="7"/>
      <c r="T2660" s="7"/>
      <c r="U2660" s="7"/>
      <c r="V2660" s="7"/>
      <c r="W2660" s="7"/>
    </row>
    <row r="2661" spans="1:23" ht="15.75" customHeight="1">
      <c r="A2661" s="7"/>
      <c r="B2661" s="7"/>
      <c r="C2661" s="7"/>
      <c r="D2661" s="14"/>
      <c r="E2661" s="7"/>
      <c r="F2661" s="7"/>
      <c r="G2661" s="7"/>
      <c r="H2661" s="7"/>
      <c r="I2661" s="7"/>
      <c r="J2661" s="7"/>
      <c r="K2661" s="7"/>
      <c r="L2661" s="7"/>
      <c r="M2661" s="7"/>
      <c r="N2661" s="7"/>
      <c r="O2661" s="7"/>
      <c r="P2661" s="7"/>
      <c r="Q2661" s="7"/>
      <c r="R2661" s="7"/>
      <c r="S2661" s="7"/>
      <c r="T2661" s="7"/>
      <c r="U2661" s="7"/>
      <c r="V2661" s="7"/>
      <c r="W2661" s="7"/>
    </row>
    <row r="2662" spans="1:23" ht="15.75" customHeight="1">
      <c r="A2662" s="7"/>
      <c r="B2662" s="7"/>
      <c r="C2662" s="7"/>
      <c r="D2662" s="14"/>
      <c r="E2662" s="7"/>
      <c r="F2662" s="7"/>
      <c r="G2662" s="7"/>
      <c r="H2662" s="7"/>
      <c r="I2662" s="7"/>
      <c r="J2662" s="7"/>
      <c r="K2662" s="7"/>
      <c r="L2662" s="7"/>
      <c r="M2662" s="7"/>
      <c r="N2662" s="7"/>
      <c r="O2662" s="7"/>
      <c r="P2662" s="7"/>
      <c r="Q2662" s="7"/>
      <c r="R2662" s="7"/>
      <c r="S2662" s="7"/>
      <c r="T2662" s="7"/>
      <c r="U2662" s="7"/>
      <c r="V2662" s="7"/>
      <c r="W2662" s="7"/>
    </row>
    <row r="2663" spans="1:23" ht="15.75" customHeight="1">
      <c r="A2663" s="7"/>
      <c r="B2663" s="7"/>
      <c r="C2663" s="7"/>
      <c r="D2663" s="14"/>
      <c r="E2663" s="7"/>
      <c r="F2663" s="7"/>
      <c r="G2663" s="7"/>
      <c r="H2663" s="7"/>
      <c r="I2663" s="7"/>
      <c r="J2663" s="7"/>
      <c r="K2663" s="7"/>
      <c r="L2663" s="7"/>
      <c r="M2663" s="7"/>
      <c r="N2663" s="7"/>
      <c r="O2663" s="7"/>
      <c r="P2663" s="7"/>
      <c r="Q2663" s="7"/>
      <c r="R2663" s="7"/>
      <c r="S2663" s="7"/>
      <c r="T2663" s="7"/>
      <c r="U2663" s="7"/>
      <c r="V2663" s="7"/>
      <c r="W2663" s="7"/>
    </row>
    <row r="2664" spans="1:23" ht="15.75" customHeight="1">
      <c r="A2664" s="7"/>
      <c r="B2664" s="7"/>
      <c r="C2664" s="7"/>
      <c r="D2664" s="14"/>
      <c r="E2664" s="7"/>
      <c r="F2664" s="7"/>
      <c r="G2664" s="7"/>
      <c r="H2664" s="7"/>
      <c r="I2664" s="7"/>
      <c r="J2664" s="7"/>
      <c r="K2664" s="7"/>
      <c r="L2664" s="7"/>
      <c r="M2664" s="7"/>
      <c r="N2664" s="7"/>
      <c r="O2664" s="7"/>
      <c r="P2664" s="7"/>
      <c r="Q2664" s="7"/>
      <c r="R2664" s="7"/>
      <c r="S2664" s="7"/>
      <c r="T2664" s="7"/>
      <c r="U2664" s="7"/>
      <c r="V2664" s="7"/>
      <c r="W2664" s="7"/>
    </row>
    <row r="2665" spans="1:23" ht="15.75" customHeight="1">
      <c r="A2665" s="7"/>
      <c r="B2665" s="7"/>
      <c r="C2665" s="7"/>
      <c r="D2665" s="14"/>
      <c r="E2665" s="7"/>
      <c r="F2665" s="7"/>
      <c r="G2665" s="7"/>
      <c r="H2665" s="7"/>
      <c r="I2665" s="7"/>
      <c r="J2665" s="7"/>
      <c r="K2665" s="7"/>
      <c r="L2665" s="7"/>
      <c r="M2665" s="7"/>
      <c r="N2665" s="7"/>
      <c r="O2665" s="7"/>
      <c r="P2665" s="7"/>
      <c r="Q2665" s="7"/>
      <c r="R2665" s="7"/>
      <c r="S2665" s="7"/>
      <c r="T2665" s="7"/>
      <c r="U2665" s="7"/>
      <c r="V2665" s="7"/>
      <c r="W2665" s="7"/>
    </row>
    <row r="2666" spans="1:23" ht="15.75" customHeight="1">
      <c r="A2666" s="7"/>
      <c r="B2666" s="7"/>
      <c r="C2666" s="7"/>
      <c r="D2666" s="14"/>
      <c r="E2666" s="7"/>
      <c r="F2666" s="7"/>
      <c r="G2666" s="7"/>
      <c r="H2666" s="7"/>
      <c r="I2666" s="7"/>
      <c r="J2666" s="7"/>
      <c r="K2666" s="7"/>
      <c r="L2666" s="7"/>
      <c r="M2666" s="7"/>
      <c r="N2666" s="7"/>
      <c r="O2666" s="7"/>
      <c r="P2666" s="7"/>
      <c r="Q2666" s="7"/>
      <c r="R2666" s="7"/>
      <c r="S2666" s="7"/>
      <c r="T2666" s="7"/>
      <c r="U2666" s="7"/>
      <c r="V2666" s="7"/>
      <c r="W2666" s="7"/>
    </row>
    <row r="2667" spans="1:23" ht="15.75" customHeight="1">
      <c r="A2667" s="7"/>
      <c r="B2667" s="7"/>
      <c r="C2667" s="7"/>
      <c r="D2667" s="14"/>
      <c r="E2667" s="7"/>
      <c r="F2667" s="7"/>
      <c r="G2667" s="7"/>
      <c r="H2667" s="7"/>
      <c r="I2667" s="7"/>
      <c r="J2667" s="7"/>
      <c r="K2667" s="7"/>
      <c r="L2667" s="7"/>
      <c r="M2667" s="7"/>
      <c r="N2667" s="7"/>
      <c r="O2667" s="7"/>
      <c r="P2667" s="7"/>
      <c r="Q2667" s="7"/>
      <c r="R2667" s="7"/>
      <c r="S2667" s="7"/>
      <c r="T2667" s="7"/>
      <c r="U2667" s="7"/>
      <c r="V2667" s="7"/>
      <c r="W2667" s="7"/>
    </row>
    <row r="2668" spans="1:23" ht="15.75" customHeight="1">
      <c r="A2668" s="7"/>
      <c r="B2668" s="7"/>
      <c r="C2668" s="7"/>
      <c r="D2668" s="14"/>
      <c r="E2668" s="7"/>
      <c r="F2668" s="7"/>
      <c r="G2668" s="7"/>
      <c r="H2668" s="7"/>
      <c r="I2668" s="7"/>
      <c r="J2668" s="7"/>
      <c r="K2668" s="7"/>
      <c r="L2668" s="7"/>
      <c r="M2668" s="7"/>
      <c r="N2668" s="7"/>
      <c r="O2668" s="7"/>
      <c r="P2668" s="7"/>
      <c r="Q2668" s="7"/>
      <c r="R2668" s="7"/>
      <c r="S2668" s="7"/>
      <c r="T2668" s="7"/>
      <c r="U2668" s="7"/>
      <c r="V2668" s="7"/>
      <c r="W2668" s="7"/>
    </row>
    <row r="2669" spans="1:23" ht="15.75" customHeight="1">
      <c r="A2669" s="7"/>
      <c r="B2669" s="7"/>
      <c r="C2669" s="7"/>
      <c r="D2669" s="14"/>
      <c r="E2669" s="7"/>
      <c r="F2669" s="7"/>
      <c r="G2669" s="7"/>
      <c r="H2669" s="7"/>
      <c r="I2669" s="7"/>
      <c r="J2669" s="7"/>
      <c r="K2669" s="7"/>
      <c r="L2669" s="7"/>
      <c r="M2669" s="7"/>
      <c r="N2669" s="7"/>
      <c r="O2669" s="7"/>
      <c r="P2669" s="7"/>
      <c r="Q2669" s="7"/>
      <c r="R2669" s="7"/>
      <c r="S2669" s="7"/>
      <c r="T2669" s="7"/>
      <c r="U2669" s="7"/>
      <c r="V2669" s="7"/>
      <c r="W2669" s="7"/>
    </row>
    <row r="2670" spans="1:23" ht="15.75" customHeight="1">
      <c r="A2670" s="7"/>
      <c r="B2670" s="7"/>
      <c r="C2670" s="7"/>
      <c r="D2670" s="14"/>
      <c r="E2670" s="7"/>
      <c r="F2670" s="7"/>
      <c r="G2670" s="7"/>
      <c r="H2670" s="7"/>
      <c r="I2670" s="7"/>
      <c r="J2670" s="7"/>
      <c r="K2670" s="7"/>
      <c r="L2670" s="7"/>
      <c r="M2670" s="7"/>
      <c r="N2670" s="7"/>
      <c r="O2670" s="7"/>
      <c r="P2670" s="7"/>
      <c r="Q2670" s="7"/>
      <c r="R2670" s="7"/>
      <c r="S2670" s="7"/>
      <c r="T2670" s="7"/>
      <c r="U2670" s="7"/>
      <c r="V2670" s="7"/>
      <c r="W2670" s="7"/>
    </row>
    <row r="2671" spans="1:23" ht="15.75" customHeight="1">
      <c r="A2671" s="7"/>
      <c r="B2671" s="7"/>
      <c r="C2671" s="7"/>
      <c r="D2671" s="14"/>
      <c r="E2671" s="7"/>
      <c r="F2671" s="7"/>
      <c r="G2671" s="7"/>
      <c r="H2671" s="7"/>
      <c r="I2671" s="7"/>
      <c r="J2671" s="7"/>
      <c r="K2671" s="7"/>
      <c r="L2671" s="7"/>
      <c r="M2671" s="7"/>
      <c r="N2671" s="7"/>
      <c r="O2671" s="7"/>
      <c r="P2671" s="7"/>
      <c r="Q2671" s="7"/>
      <c r="R2671" s="7"/>
      <c r="S2671" s="7"/>
      <c r="T2671" s="7"/>
      <c r="U2671" s="7"/>
      <c r="V2671" s="7"/>
      <c r="W2671" s="7"/>
    </row>
    <row r="2672" spans="1:23" ht="15.75" customHeight="1">
      <c r="A2672" s="7"/>
      <c r="B2672" s="7"/>
      <c r="C2672" s="7"/>
      <c r="D2672" s="14"/>
      <c r="E2672" s="7"/>
      <c r="F2672" s="7"/>
      <c r="G2672" s="7"/>
      <c r="H2672" s="7"/>
      <c r="I2672" s="7"/>
      <c r="J2672" s="7"/>
      <c r="K2672" s="7"/>
      <c r="L2672" s="7"/>
      <c r="M2672" s="7"/>
      <c r="N2672" s="7"/>
      <c r="O2672" s="7"/>
      <c r="P2672" s="7"/>
      <c r="Q2672" s="7"/>
      <c r="R2672" s="7"/>
      <c r="S2672" s="7"/>
      <c r="T2672" s="7"/>
      <c r="U2672" s="7"/>
      <c r="V2672" s="7"/>
      <c r="W2672" s="7"/>
    </row>
    <row r="2673" spans="1:23" ht="15.75" customHeight="1">
      <c r="A2673" s="7"/>
      <c r="B2673" s="7"/>
      <c r="C2673" s="7"/>
      <c r="D2673" s="14"/>
      <c r="E2673" s="7"/>
      <c r="F2673" s="7"/>
      <c r="G2673" s="7"/>
      <c r="H2673" s="7"/>
      <c r="I2673" s="7"/>
      <c r="J2673" s="7"/>
      <c r="K2673" s="7"/>
      <c r="L2673" s="7"/>
      <c r="M2673" s="7"/>
      <c r="N2673" s="7"/>
      <c r="O2673" s="7"/>
      <c r="P2673" s="7"/>
      <c r="Q2673" s="7"/>
      <c r="R2673" s="7"/>
      <c r="S2673" s="7"/>
      <c r="T2673" s="7"/>
      <c r="U2673" s="7"/>
      <c r="V2673" s="7"/>
      <c r="W2673" s="7"/>
    </row>
    <row r="2674" spans="1:23" ht="15.75" customHeight="1">
      <c r="A2674" s="7"/>
      <c r="B2674" s="7"/>
      <c r="C2674" s="7"/>
      <c r="D2674" s="14"/>
      <c r="E2674" s="7"/>
      <c r="F2674" s="7"/>
      <c r="G2674" s="7"/>
      <c r="H2674" s="7"/>
      <c r="I2674" s="7"/>
      <c r="J2674" s="7"/>
      <c r="K2674" s="7"/>
      <c r="L2674" s="7"/>
      <c r="M2674" s="7"/>
      <c r="N2674" s="7"/>
      <c r="O2674" s="7"/>
      <c r="P2674" s="7"/>
      <c r="Q2674" s="7"/>
      <c r="R2674" s="7"/>
      <c r="S2674" s="7"/>
      <c r="T2674" s="7"/>
      <c r="U2674" s="7"/>
      <c r="V2674" s="7"/>
      <c r="W2674" s="7"/>
    </row>
    <row r="2675" spans="1:23" ht="15.75" customHeight="1">
      <c r="A2675" s="7"/>
      <c r="B2675" s="7"/>
      <c r="C2675" s="7"/>
      <c r="D2675" s="14"/>
      <c r="E2675" s="7"/>
      <c r="F2675" s="7"/>
      <c r="G2675" s="7"/>
      <c r="H2675" s="7"/>
      <c r="I2675" s="7"/>
      <c r="J2675" s="7"/>
      <c r="K2675" s="7"/>
      <c r="L2675" s="7"/>
      <c r="M2675" s="7"/>
      <c r="N2675" s="7"/>
      <c r="O2675" s="7"/>
      <c r="P2675" s="7"/>
      <c r="Q2675" s="7"/>
      <c r="R2675" s="7"/>
      <c r="S2675" s="7"/>
      <c r="T2675" s="7"/>
      <c r="U2675" s="7"/>
      <c r="V2675" s="7"/>
      <c r="W2675" s="7"/>
    </row>
    <row r="2676" spans="1:23" ht="15.75" customHeight="1">
      <c r="A2676" s="7"/>
      <c r="B2676" s="7"/>
      <c r="C2676" s="7"/>
      <c r="D2676" s="14"/>
      <c r="E2676" s="7"/>
      <c r="F2676" s="7"/>
      <c r="G2676" s="7"/>
      <c r="H2676" s="7"/>
      <c r="I2676" s="7"/>
      <c r="J2676" s="7"/>
      <c r="K2676" s="7"/>
      <c r="L2676" s="7"/>
      <c r="M2676" s="7"/>
      <c r="N2676" s="7"/>
      <c r="O2676" s="7"/>
      <c r="P2676" s="7"/>
      <c r="Q2676" s="7"/>
      <c r="R2676" s="7"/>
      <c r="S2676" s="7"/>
      <c r="T2676" s="7"/>
      <c r="U2676" s="7"/>
      <c r="V2676" s="7"/>
      <c r="W2676" s="7"/>
    </row>
    <row r="2677" spans="1:23" ht="15.75" customHeight="1">
      <c r="A2677" s="7"/>
      <c r="B2677" s="7"/>
      <c r="C2677" s="7"/>
      <c r="D2677" s="14"/>
      <c r="E2677" s="7"/>
      <c r="F2677" s="7"/>
      <c r="G2677" s="7"/>
      <c r="H2677" s="7"/>
      <c r="I2677" s="7"/>
      <c r="J2677" s="7"/>
      <c r="K2677" s="7"/>
      <c r="L2677" s="7"/>
      <c r="M2677" s="7"/>
      <c r="N2677" s="7"/>
      <c r="O2677" s="7"/>
      <c r="P2677" s="7"/>
      <c r="Q2677" s="7"/>
      <c r="R2677" s="7"/>
      <c r="S2677" s="7"/>
      <c r="T2677" s="7"/>
      <c r="U2677" s="7"/>
      <c r="V2677" s="7"/>
      <c r="W2677" s="7"/>
    </row>
    <row r="2678" spans="1:23" ht="15.75" customHeight="1">
      <c r="A2678" s="7"/>
      <c r="B2678" s="7"/>
      <c r="C2678" s="7"/>
      <c r="D2678" s="14"/>
      <c r="E2678" s="7"/>
      <c r="F2678" s="7"/>
      <c r="G2678" s="7"/>
      <c r="H2678" s="7"/>
      <c r="I2678" s="7"/>
      <c r="J2678" s="7"/>
      <c r="K2678" s="7"/>
      <c r="L2678" s="7"/>
      <c r="M2678" s="7"/>
      <c r="N2678" s="7"/>
      <c r="O2678" s="7"/>
      <c r="P2678" s="7"/>
      <c r="Q2678" s="7"/>
      <c r="R2678" s="7"/>
      <c r="S2678" s="7"/>
      <c r="T2678" s="7"/>
      <c r="U2678" s="7"/>
      <c r="V2678" s="7"/>
      <c r="W2678" s="7"/>
    </row>
    <row r="2679" spans="1:23" ht="15.75" customHeight="1">
      <c r="A2679" s="7"/>
      <c r="B2679" s="7"/>
      <c r="C2679" s="7"/>
      <c r="D2679" s="14"/>
      <c r="E2679" s="7"/>
      <c r="F2679" s="7"/>
      <c r="G2679" s="7"/>
      <c r="H2679" s="7"/>
      <c r="I2679" s="7"/>
      <c r="J2679" s="7"/>
      <c r="K2679" s="7"/>
      <c r="L2679" s="7"/>
      <c r="M2679" s="7"/>
      <c r="N2679" s="7"/>
      <c r="O2679" s="7"/>
      <c r="P2679" s="7"/>
      <c r="Q2679" s="7"/>
      <c r="R2679" s="7"/>
      <c r="S2679" s="7"/>
      <c r="T2679" s="7"/>
      <c r="U2679" s="7"/>
      <c r="V2679" s="7"/>
      <c r="W2679" s="7"/>
    </row>
    <row r="2680" spans="1:23" ht="15.75" customHeight="1">
      <c r="A2680" s="7"/>
      <c r="B2680" s="7"/>
      <c r="C2680" s="7"/>
      <c r="D2680" s="14"/>
      <c r="E2680" s="7"/>
      <c r="F2680" s="7"/>
      <c r="G2680" s="7"/>
      <c r="H2680" s="7"/>
      <c r="I2680" s="7"/>
      <c r="J2680" s="7"/>
      <c r="K2680" s="7"/>
      <c r="L2680" s="7"/>
      <c r="M2680" s="7"/>
      <c r="N2680" s="7"/>
      <c r="O2680" s="7"/>
      <c r="P2680" s="7"/>
      <c r="Q2680" s="7"/>
      <c r="R2680" s="7"/>
      <c r="S2680" s="7"/>
      <c r="T2680" s="7"/>
      <c r="U2680" s="7"/>
      <c r="V2680" s="7"/>
      <c r="W2680" s="7"/>
    </row>
    <row r="2681" spans="1:23" ht="15.75" customHeight="1">
      <c r="A2681" s="7"/>
      <c r="B2681" s="7"/>
      <c r="C2681" s="7"/>
      <c r="D2681" s="14"/>
      <c r="E2681" s="7"/>
      <c r="F2681" s="7"/>
      <c r="G2681" s="7"/>
      <c r="H2681" s="7"/>
      <c r="I2681" s="7"/>
      <c r="J2681" s="7"/>
      <c r="K2681" s="7"/>
      <c r="L2681" s="7"/>
      <c r="M2681" s="7"/>
      <c r="N2681" s="7"/>
      <c r="O2681" s="7"/>
      <c r="P2681" s="7"/>
      <c r="Q2681" s="7"/>
      <c r="R2681" s="7"/>
      <c r="S2681" s="7"/>
      <c r="T2681" s="7"/>
      <c r="U2681" s="7"/>
      <c r="V2681" s="7"/>
      <c r="W2681" s="7"/>
    </row>
    <row r="2682" spans="1:23" ht="15.75" customHeight="1">
      <c r="A2682" s="7"/>
      <c r="B2682" s="7"/>
      <c r="C2682" s="7"/>
      <c r="D2682" s="14"/>
      <c r="E2682" s="7"/>
      <c r="F2682" s="7"/>
      <c r="G2682" s="7"/>
      <c r="H2682" s="7"/>
      <c r="I2682" s="7"/>
      <c r="J2682" s="7"/>
      <c r="K2682" s="7"/>
      <c r="L2682" s="7"/>
      <c r="M2682" s="7"/>
      <c r="N2682" s="7"/>
      <c r="O2682" s="7"/>
      <c r="P2682" s="7"/>
      <c r="Q2682" s="7"/>
      <c r="R2682" s="7"/>
      <c r="S2682" s="7"/>
      <c r="T2682" s="7"/>
      <c r="U2682" s="7"/>
      <c r="V2682" s="7"/>
      <c r="W2682" s="7"/>
    </row>
    <row r="2683" spans="1:23" ht="15.75" customHeight="1">
      <c r="A2683" s="7"/>
      <c r="B2683" s="7"/>
      <c r="C2683" s="7"/>
      <c r="D2683" s="14"/>
      <c r="E2683" s="7"/>
      <c r="F2683" s="7"/>
      <c r="G2683" s="7"/>
      <c r="H2683" s="7"/>
      <c r="I2683" s="7"/>
      <c r="J2683" s="7"/>
      <c r="K2683" s="7"/>
      <c r="L2683" s="7"/>
      <c r="M2683" s="7"/>
      <c r="N2683" s="7"/>
      <c r="O2683" s="7"/>
      <c r="P2683" s="7"/>
      <c r="Q2683" s="7"/>
      <c r="R2683" s="7"/>
      <c r="S2683" s="7"/>
      <c r="T2683" s="7"/>
      <c r="U2683" s="7"/>
      <c r="V2683" s="7"/>
      <c r="W2683" s="7"/>
    </row>
    <row r="2684" spans="1:23" ht="15.75" customHeight="1">
      <c r="A2684" s="7"/>
      <c r="B2684" s="7"/>
      <c r="C2684" s="7"/>
      <c r="D2684" s="14"/>
      <c r="E2684" s="7"/>
      <c r="F2684" s="7"/>
      <c r="G2684" s="7"/>
      <c r="H2684" s="7"/>
      <c r="I2684" s="7"/>
      <c r="J2684" s="7"/>
      <c r="K2684" s="7"/>
      <c r="L2684" s="7"/>
      <c r="M2684" s="7"/>
      <c r="N2684" s="7"/>
      <c r="O2684" s="7"/>
      <c r="P2684" s="7"/>
      <c r="Q2684" s="7"/>
      <c r="R2684" s="7"/>
      <c r="S2684" s="7"/>
      <c r="T2684" s="7"/>
      <c r="U2684" s="7"/>
      <c r="V2684" s="7"/>
      <c r="W2684" s="7"/>
    </row>
    <row r="2685" spans="1:23" ht="15.75" customHeight="1">
      <c r="A2685" s="7"/>
      <c r="B2685" s="7"/>
      <c r="C2685" s="7"/>
      <c r="D2685" s="14"/>
      <c r="E2685" s="7"/>
      <c r="F2685" s="7"/>
      <c r="G2685" s="7"/>
      <c r="H2685" s="7"/>
      <c r="I2685" s="7"/>
      <c r="J2685" s="7"/>
      <c r="K2685" s="7"/>
      <c r="L2685" s="7"/>
      <c r="M2685" s="7"/>
      <c r="N2685" s="7"/>
      <c r="O2685" s="7"/>
      <c r="P2685" s="7"/>
      <c r="Q2685" s="7"/>
      <c r="R2685" s="7"/>
      <c r="S2685" s="7"/>
      <c r="T2685" s="7"/>
      <c r="U2685" s="7"/>
      <c r="V2685" s="7"/>
      <c r="W2685" s="7"/>
    </row>
    <row r="2686" spans="1:23" ht="15.75" customHeight="1">
      <c r="A2686" s="7"/>
      <c r="B2686" s="7"/>
      <c r="C2686" s="7"/>
      <c r="D2686" s="14"/>
      <c r="E2686" s="7"/>
      <c r="F2686" s="7"/>
      <c r="G2686" s="7"/>
      <c r="H2686" s="7"/>
      <c r="I2686" s="7"/>
      <c r="J2686" s="7"/>
      <c r="K2686" s="7"/>
      <c r="L2686" s="7"/>
      <c r="M2686" s="7"/>
      <c r="N2686" s="7"/>
      <c r="O2686" s="7"/>
      <c r="P2686" s="7"/>
      <c r="Q2686" s="7"/>
      <c r="R2686" s="7"/>
      <c r="S2686" s="7"/>
      <c r="T2686" s="7"/>
      <c r="U2686" s="7"/>
      <c r="V2686" s="7"/>
      <c r="W2686" s="7"/>
    </row>
    <row r="2687" spans="1:23" ht="15.75" customHeight="1">
      <c r="A2687" s="7"/>
      <c r="B2687" s="7"/>
      <c r="C2687" s="7"/>
      <c r="D2687" s="14"/>
      <c r="E2687" s="7"/>
      <c r="F2687" s="7"/>
      <c r="G2687" s="7"/>
      <c r="H2687" s="7"/>
      <c r="I2687" s="7"/>
      <c r="J2687" s="7"/>
      <c r="K2687" s="7"/>
      <c r="L2687" s="7"/>
      <c r="M2687" s="7"/>
      <c r="N2687" s="7"/>
      <c r="O2687" s="7"/>
      <c r="P2687" s="7"/>
      <c r="Q2687" s="7"/>
      <c r="R2687" s="7"/>
      <c r="S2687" s="7"/>
      <c r="T2687" s="7"/>
      <c r="U2687" s="7"/>
      <c r="V2687" s="7"/>
      <c r="W2687" s="7"/>
    </row>
    <row r="2688" spans="1:23" ht="15.75" customHeight="1">
      <c r="A2688" s="7"/>
      <c r="B2688" s="7"/>
      <c r="C2688" s="7"/>
      <c r="D2688" s="14"/>
      <c r="E2688" s="7"/>
      <c r="F2688" s="7"/>
      <c r="G2688" s="7"/>
      <c r="H2688" s="7"/>
      <c r="I2688" s="7"/>
      <c r="J2688" s="7"/>
      <c r="K2688" s="7"/>
      <c r="L2688" s="7"/>
      <c r="M2688" s="7"/>
      <c r="N2688" s="7"/>
      <c r="O2688" s="7"/>
      <c r="P2688" s="7"/>
      <c r="Q2688" s="7"/>
      <c r="R2688" s="7"/>
      <c r="S2688" s="7"/>
      <c r="T2688" s="7"/>
      <c r="U2688" s="7"/>
      <c r="V2688" s="7"/>
      <c r="W2688" s="7"/>
    </row>
    <row r="2689" spans="1:23" ht="15.75" customHeight="1">
      <c r="A2689" s="7"/>
      <c r="B2689" s="7"/>
      <c r="C2689" s="7"/>
      <c r="D2689" s="14"/>
      <c r="E2689" s="7"/>
      <c r="F2689" s="7"/>
      <c r="G2689" s="7"/>
      <c r="H2689" s="7"/>
      <c r="I2689" s="7"/>
      <c r="J2689" s="7"/>
      <c r="K2689" s="7"/>
      <c r="L2689" s="7"/>
      <c r="M2689" s="7"/>
      <c r="N2689" s="7"/>
      <c r="O2689" s="7"/>
      <c r="P2689" s="7"/>
      <c r="Q2689" s="7"/>
      <c r="R2689" s="7"/>
      <c r="S2689" s="7"/>
      <c r="T2689" s="7"/>
      <c r="U2689" s="7"/>
      <c r="V2689" s="7"/>
      <c r="W2689" s="7"/>
    </row>
    <row r="2690" spans="1:23" ht="15.75" customHeight="1">
      <c r="A2690" s="7"/>
      <c r="B2690" s="7"/>
      <c r="C2690" s="7"/>
      <c r="D2690" s="14"/>
      <c r="E2690" s="7"/>
      <c r="F2690" s="7"/>
      <c r="G2690" s="7"/>
      <c r="H2690" s="7"/>
      <c r="I2690" s="7"/>
      <c r="J2690" s="7"/>
      <c r="K2690" s="7"/>
      <c r="L2690" s="7"/>
      <c r="M2690" s="7"/>
      <c r="N2690" s="7"/>
      <c r="O2690" s="7"/>
      <c r="P2690" s="7"/>
      <c r="Q2690" s="7"/>
      <c r="R2690" s="7"/>
      <c r="S2690" s="7"/>
      <c r="T2690" s="7"/>
      <c r="U2690" s="7"/>
      <c r="V2690" s="7"/>
      <c r="W2690" s="7"/>
    </row>
    <row r="2691" spans="1:23" ht="15.75" customHeight="1">
      <c r="A2691" s="7"/>
      <c r="B2691" s="7"/>
      <c r="C2691" s="7"/>
      <c r="D2691" s="14"/>
      <c r="E2691" s="7"/>
      <c r="F2691" s="7"/>
      <c r="G2691" s="7"/>
      <c r="H2691" s="7"/>
      <c r="I2691" s="7"/>
      <c r="J2691" s="7"/>
      <c r="K2691" s="7"/>
      <c r="L2691" s="7"/>
      <c r="M2691" s="7"/>
      <c r="N2691" s="7"/>
      <c r="O2691" s="7"/>
      <c r="P2691" s="7"/>
      <c r="Q2691" s="7"/>
      <c r="R2691" s="7"/>
      <c r="S2691" s="7"/>
      <c r="T2691" s="7"/>
      <c r="U2691" s="7"/>
      <c r="V2691" s="7"/>
      <c r="W2691" s="7"/>
    </row>
    <row r="2692" spans="1:23" ht="15.75" customHeight="1">
      <c r="A2692" s="7"/>
      <c r="B2692" s="7"/>
      <c r="C2692" s="7"/>
      <c r="D2692" s="14"/>
      <c r="E2692" s="7"/>
      <c r="F2692" s="7"/>
      <c r="G2692" s="7"/>
      <c r="H2692" s="7"/>
      <c r="I2692" s="7"/>
      <c r="J2692" s="7"/>
      <c r="K2692" s="7"/>
      <c r="L2692" s="7"/>
      <c r="M2692" s="7"/>
      <c r="N2692" s="7"/>
      <c r="O2692" s="7"/>
      <c r="P2692" s="7"/>
      <c r="Q2692" s="7"/>
      <c r="R2692" s="7"/>
      <c r="S2692" s="7"/>
      <c r="T2692" s="7"/>
      <c r="U2692" s="7"/>
      <c r="V2692" s="7"/>
      <c r="W2692" s="7"/>
    </row>
    <row r="2693" spans="1:23" ht="15.75" customHeight="1">
      <c r="A2693" s="7"/>
      <c r="B2693" s="7"/>
      <c r="C2693" s="7"/>
      <c r="D2693" s="14"/>
      <c r="E2693" s="7"/>
      <c r="F2693" s="7"/>
      <c r="G2693" s="7"/>
      <c r="H2693" s="7"/>
      <c r="I2693" s="7"/>
      <c r="J2693" s="7"/>
      <c r="K2693" s="7"/>
      <c r="L2693" s="7"/>
      <c r="M2693" s="7"/>
      <c r="N2693" s="7"/>
      <c r="O2693" s="7"/>
      <c r="P2693" s="7"/>
      <c r="Q2693" s="7"/>
      <c r="R2693" s="7"/>
      <c r="S2693" s="7"/>
      <c r="T2693" s="7"/>
      <c r="U2693" s="7"/>
      <c r="V2693" s="7"/>
      <c r="W2693" s="7"/>
    </row>
    <row r="2694" spans="1:23" ht="15.75" customHeight="1">
      <c r="A2694" s="7"/>
      <c r="B2694" s="7"/>
      <c r="C2694" s="7"/>
      <c r="D2694" s="14"/>
      <c r="E2694" s="7"/>
      <c r="F2694" s="7"/>
      <c r="G2694" s="7"/>
      <c r="H2694" s="7"/>
      <c r="I2694" s="7"/>
      <c r="J2694" s="7"/>
      <c r="K2694" s="7"/>
      <c r="L2694" s="7"/>
      <c r="M2694" s="7"/>
      <c r="N2694" s="7"/>
      <c r="O2694" s="7"/>
      <c r="P2694" s="7"/>
      <c r="Q2694" s="7"/>
      <c r="R2694" s="7"/>
      <c r="S2694" s="7"/>
      <c r="T2694" s="7"/>
      <c r="U2694" s="7"/>
      <c r="V2694" s="7"/>
      <c r="W2694" s="7"/>
    </row>
    <row r="2695" spans="1:23" ht="15.75" customHeight="1">
      <c r="A2695" s="7"/>
      <c r="B2695" s="7"/>
      <c r="C2695" s="7"/>
      <c r="D2695" s="14"/>
      <c r="E2695" s="7"/>
      <c r="F2695" s="7"/>
      <c r="G2695" s="7"/>
      <c r="H2695" s="7"/>
      <c r="I2695" s="7"/>
      <c r="J2695" s="7"/>
      <c r="K2695" s="7"/>
      <c r="L2695" s="7"/>
      <c r="M2695" s="7"/>
      <c r="N2695" s="7"/>
      <c r="O2695" s="7"/>
      <c r="P2695" s="7"/>
      <c r="Q2695" s="7"/>
      <c r="R2695" s="7"/>
      <c r="S2695" s="7"/>
      <c r="T2695" s="7"/>
      <c r="U2695" s="7"/>
      <c r="V2695" s="7"/>
      <c r="W2695" s="7"/>
    </row>
  </sheetData>
  <customSheetViews>
    <customSheetView guid="{6A12F9BE-85A1-49B5-AC7C-1341BA27DFD7}" filter="1" showAutoFilter="1">
      <pageMargins left="0.7" right="0.7" top="0.75" bottom="0.75" header="0.3" footer="0.3"/>
      <autoFilter ref="A1:W1695" xr:uid="{0117E7B2-057B-7249-B902-6E4426CB9510}"/>
    </customSheetView>
    <customSheetView guid="{6307947B-E4BB-49BB-8CF0-F193835840F8}" filter="1" showAutoFilter="1">
      <pageMargins left="0.7" right="0.7" top="0.75" bottom="0.75" header="0.3" footer="0.3"/>
      <autoFilter ref="A1:W2695" xr:uid="{02FB62C3-3EF9-884B-AD96-69A204CD2BCC}">
        <filterColumn colId="1">
          <filters blank="1">
            <filter val="audio audit"/>
            <filter val="calculate"/>
            <filter val="calculate_here"/>
            <filter val="comments"/>
            <filter val="date"/>
            <filter val="datetime"/>
            <filter val="decimal"/>
            <filter val="deviceid"/>
            <filter val="end"/>
            <filter val="end group"/>
            <filter val="end repeat"/>
            <filter val="integer"/>
            <filter val="phonenumber"/>
            <filter val="sec 10"/>
            <filter val="sec 11"/>
            <filter val="sec 12"/>
            <filter val="sec 3"/>
            <filter val="sec 4"/>
            <filter val="sec 4c"/>
            <filter val="sec 5"/>
            <filter val="sec 6"/>
            <filter val="sec 7"/>
            <filter val="sec 8"/>
            <filter val="sec 9"/>
            <filter val="select_multiple accesseduc"/>
            <filter val="select_multiple assistancetype"/>
            <filter val="select_multiple benefit"/>
            <filter val="select_multiple child"/>
            <filter val="select_multiple childcarer"/>
            <filter val="select_multiple childworkact"/>
            <filter val="select_multiple copingactions"/>
            <filter val="select_multiple coreitems"/>
            <filter val="select_multiple drought_damagestill"/>
            <filter val="select_multiple eduhrs_reas"/>
            <filter val="select_multiple flood_damage"/>
            <filter val="select_multiple flood_damagestill"/>
            <filter val="select_multiple hhroster"/>
            <filter val="select_multiple howteachaccess"/>
            <filter val="select_multiple improvecommunity"/>
            <filter val="select_multiple missdoc"/>
            <filter val="select_multiple movereason"/>
            <filter val="select_multiple movereasonorigin"/>
            <filter val="select_multiple negshock"/>
            <filter val="select_multiple ownasset"/>
            <filter val="select_multiple planreopen"/>
            <filter val="select_multiple pre_child"/>
            <filter val="select_multiple r1_roster"/>
            <filter val="select_multiple reahighagrearn"/>
            <filter val="select_multiple reas_lowfreq"/>
            <filter val="select_multiple reaslowagrearn"/>
            <filter val="select_multiple reasnoreturn"/>
            <filter val="select_multiple reasnovacc"/>
            <filter val="select_multiple reasplan"/>
            <filter val="select_multiple s1_refusal1"/>
            <filter val="select_multiple s10_anxious"/>
            <filter val="select_multiple s10_behavior"/>
            <filter val="select_multiple s10_hhactions"/>
            <filter val="select_multiple s10_persons"/>
            <filter val="select_multiple s10_symptoms"/>
            <filter val="select_multiple s11_crime"/>
            <filter val="select_multiple s12_language"/>
            <filter val="select_multiple s4_emp_laidoff"/>
            <filter val="select_multiple s4_ent_laidoff"/>
            <filter val="select_multiple s4_whyclosed"/>
            <filter val="select_multiple s6_loantype"/>
            <filter val="select_multiple s6_sold"/>
            <filter val="select_multiple s9_healthreason"/>
            <filter val="select_multiple sections"/>
            <filter val="select_multiple stapleaccess"/>
            <filter val="select_multiple vaccavail_infosrc"/>
            <filter val="select_multiple vaccindiffic"/>
            <filter val="select_multiple wherenoschool"/>
            <filter val="select_multiple why_gotvaccine"/>
            <filter val="select_multiple whyharvestless"/>
            <filter val="select_multiple whyharvestmore"/>
            <filter val="select_multiple whyhigher"/>
            <filter val="select_multiple whylower"/>
            <filter val="select_multiple whymissdoc"/>
            <filter val="select_multiple whynoaccess"/>
            <filter val="select_multiple whynoatndpresch"/>
            <filter val="select_multiple whynointernet"/>
            <filter val="select_multiple whynoreatt"/>
            <filter val="select_multiple whyplantless"/>
            <filter val="select_multiple whyremain"/>
            <filter val="select_multiple wrkchldreas"/>
            <filter val="select_multiple ynagr"/>
            <filter val="select_multiple ynaid"/>
            <filter val="select_one accept_test"/>
            <filter val="select_one accpubtr"/>
            <filter val="select_one activity"/>
            <filter val="select_one agdisag"/>
            <filter val="select_one agreementtype"/>
            <filter val="select_one biz_registered"/>
            <filter val="select_one bizcat"/>
            <filter val="select_one busy"/>
            <filter val="select_one buyitem"/>
            <filter val="select_one changecooksrc"/>
            <filter val="select_one changejobs"/>
            <filter val="select_one changelightsrc"/>
            <filter val="select_one check_fre"/>
            <filter val="select_one child"/>
            <filter val="select_one childwork"/>
            <filter val="select_one cob"/>
            <filter val="select_one contract"/>
            <filter val="select_one cookingsource"/>
            <filter val="select_one county"/>
            <filter val="select_one covidtest"/>
            <filter val="select_one cropcyclephase"/>
            <filter val="select_one d1"/>
            <filter val="select_one diffaccpubtr"/>
            <filter val="select_one drinkwatersrc"/>
            <filter val="select_one econsitfuture"/>
            <filter val="select_one econsitpast"/>
            <filter val="select_one educ"/>
            <filter val="select_one educ2"/>
            <filter val="select_one education_level"/>
            <filter val="select_one eduhrs"/>
            <filter val="select_one feelfuture"/>
            <filter val="select_one feelhow"/>
            <filter val="select_one floor"/>
            <filter val="select_one fo"/>
            <filter val="select_one frequseinternet"/>
            <filter val="select_one g5"/>
            <filter val="select_one gender"/>
            <filter val="select_one harvestamount"/>
            <filter val="select_one hhphone"/>
            <filter val="select_one hhphone_h"/>
            <filter val="select_one hhphone_rdd"/>
            <filter val="select_one hhroster"/>
            <filter val="select_one howvaccineregister"/>
            <filter val="select_one increased"/>
            <filter val="select_one increased_agric"/>
            <filter val="select_one insursource"/>
            <filter val="select_one leftvol"/>
            <filter val="select_one lengthtime"/>
            <filter val="select_one lightsrc"/>
            <filter val="select_one location"/>
            <filter val="select_one maincrop"/>
            <filter val="select_one maritalstatus"/>
            <filter val="select_one maskmaterial"/>
            <filter val="select_one masksource"/>
            <filter val="select_one masktype"/>
            <filter val="select_one medicinestock"/>
            <filter val="select_one mentalhealth_v2"/>
            <filter val="select_one migr_resid"/>
            <filter val="select_one migr_status"/>
            <filter val="select_one moveto"/>
            <filter val="select_one movewhen"/>
            <filter val="select_one network"/>
            <filter val="select_one numb_jabs"/>
            <filter val="select_one phonelist"/>
            <filter val="select_one phoneown"/>
            <filter val="select_one plannoreturn"/>
            <filter val="select_one plantamount"/>
            <filter val="select_one preload_ent_check"/>
            <filter val="select_one preload_ent_closed"/>
            <filter val="select_one pricenext1y"/>
            <filter val="select_one pricepast1y"/>
            <filter val="select_one pricepubtran"/>
            <filter val="select_one probnegshock"/>
            <filter val="select_one r1_moved"/>
            <filter val="select_one r1_roster"/>
            <filter val="select_one reas_noaccess"/>
            <filter val="select_one reas_noconsent"/>
            <filter val="select_one refugee_actionplan"/>
            <filter val="select_one relatchild"/>
            <filter val="select_one rent1"/>
            <filter val="select_one resettle"/>
            <filter val="select_one s11_govtresponse"/>
            <filter val="select_one s11_trust"/>
            <filter val="select_one s11_trustgov"/>
            <filter val="select_one s12_confidence"/>
            <filter val="select_one s12_stopreason"/>
            <filter val="select_one s12_verbalskill"/>
            <filter val="select_one s2_q14_hhhead_rel"/>
            <filter val="select_one s2_whennew"/>
            <filter val="select_one s2_whygone"/>
            <filter val="select_one s3_activity"/>
            <filter val="select_one s3_church"/>
            <filter val="select_one s3_enroll"/>
            <filter val="select_one s3_school"/>
            <filter val="select_one s4_entopen"/>
            <filter val="select_one s6_assets"/>
            <filter val="select_one s7_poweruse"/>
            <filter val="select_one s9_covid"/>
            <filter val="select_one satisfied"/>
            <filter val="select_one sfo"/>
            <filter val="select_one shockwhen"/>
            <filter val="select_one speakingto"/>
            <filter val="select_one stillhhchild"/>
            <filter val="select_one stillhhmem"/>
            <filter val="select_one trackingsheetweek"/>
            <filter val="select_one tradingcenter"/>
            <filter val="select_one tradingcenter1"/>
            <filter val="select_one truefalsedk"/>
            <filter val="select_one type_vaccine"/>
            <filter val="select_one typetoilet"/>
            <filter val="select_one unit"/>
            <filter val="select_one vaccinfacil"/>
            <filter val="select_one wall"/>
            <filter val="select_one weamask_circ"/>
            <filter val="select_one wearmaskpub"/>
            <filter val="select_one wearmaskwhen"/>
            <filter val="select_one when_move2"/>
            <filter val="select_one whenbacktowork"/>
            <filter val="select_one whenreturn"/>
            <filter val="select_one whereresettle"/>
            <filter val="select_one wherevaccine"/>
            <filter val="select_one who_listening"/>
            <filter val="select_one whylaidoff"/>
            <filter val="select_one whylessschlkids"/>
            <filter val="select_one whymoreschlkids"/>
            <filter val="select_one whynosecondjab"/>
            <filter val="select_one whynowork"/>
            <filter val="select_one whyplantmore"/>
            <filter val="select_one whytestagain"/>
            <filter val="select_one workmode"/>
            <filter val="select_one yesno_hh"/>
            <filter val="select_one yn"/>
            <filter val="select_one yndk"/>
            <filter val="select_one ynmkt"/>
            <filter val="select_one ynnotsure"/>
            <filter val="select_one ynr"/>
            <filter val="select_one ynrdk"/>
            <filter val="select_one ynresid"/>
            <filter val="select_one ynsc"/>
            <filter val="select_one ynwater"/>
            <filter val="select_one ynwdk"/>
            <filter val="sensor_statistic pct_conversation"/>
            <filter val="simserial"/>
            <filter val="speed violations audit"/>
            <filter val="speed violations count"/>
            <filter val="speed violations list"/>
            <filter val="start"/>
            <filter val="subscriberid"/>
            <filter val="text"/>
            <filter val="text audit"/>
            <filter val="username"/>
          </filters>
        </filterColumn>
        <filterColumn colId="9">
          <filters>
            <filter val="${all_ent_lw_r1}&gt;=1 or ${s4b_new}!=0"/>
            <filter val="${coreitem_id_} !=6"/>
            <filter val="${s2_q8_migrresidence} =-77 or ${pre_camp_name}= 'Urban'"/>
            <filter val="${s5_buyitem_core}=1"/>
            <filter val="${s5_buyitem}=1"/>
            <filter val="${s5_q4_purchased_core}=0"/>
            <filter val="${s5_q4_purchased_core}=1"/>
            <filter val="${s5_q4_purchased}=1"/>
            <filter val="${s5_q4_purchased}=1 and ${s5_2_item} !='Adult head shaving (1)' and ${s5_2_item} !='Fixing a small hole at a tailor (1)'"/>
            <filter val="0"/>
          </filters>
        </filterColumn>
      </autoFilter>
    </customSheetView>
  </customSheetViews>
  <conditionalFormatting sqref="D325:D326 F325:H326 E326">
    <cfRule type="expression" dxfId="427" priority="1" stopIfTrue="1">
      <formula>$B324="begin group"</formula>
    </cfRule>
  </conditionalFormatting>
  <conditionalFormatting sqref="D325:D326 F325:H326 E326">
    <cfRule type="expression" dxfId="426" priority="2" stopIfTrue="1">
      <formula>$B324="end group"</formula>
    </cfRule>
  </conditionalFormatting>
  <conditionalFormatting sqref="D325:D326 F325:H326 E326">
    <cfRule type="expression" dxfId="425" priority="3" stopIfTrue="1">
      <formula>$B324="begin repeat"</formula>
    </cfRule>
  </conditionalFormatting>
  <conditionalFormatting sqref="D325:D326 F325:H326 E326">
    <cfRule type="expression" dxfId="424" priority="4" stopIfTrue="1">
      <formula>$B324="end repeat"</formula>
    </cfRule>
  </conditionalFormatting>
  <conditionalFormatting sqref="D325:D326 F325:H326 E326">
    <cfRule type="expression" dxfId="423" priority="5" stopIfTrue="1">
      <formula>$B324="text"</formula>
    </cfRule>
  </conditionalFormatting>
  <conditionalFormatting sqref="D325:D326 F325:H326 E326">
    <cfRule type="expression" dxfId="422" priority="6" stopIfTrue="1">
      <formula>$B324="integer"</formula>
    </cfRule>
  </conditionalFormatting>
  <conditionalFormatting sqref="D325:D326 F325:H326 E326">
    <cfRule type="expression" dxfId="421" priority="7" stopIfTrue="1">
      <formula>$B324="decimal"</formula>
    </cfRule>
  </conditionalFormatting>
  <conditionalFormatting sqref="D325:D326 F325:H326 E326">
    <cfRule type="expression" dxfId="420" priority="8" stopIfTrue="1">
      <formula>OR(AND(LEFT($B324, 16)="select_multiple ", LEN($B324)&gt;16, NOT(ISNUMBER(SEARCH(" ", $B324, 17)))), AND(LEFT($B324, 11)="select_one ", LEN($B324)&gt;11, NOT(ISNUMBER(SEARCH(" ", $B324, 12)))))</formula>
    </cfRule>
  </conditionalFormatting>
  <conditionalFormatting sqref="D325:D326 F325:H326 E326">
    <cfRule type="expression" dxfId="419" priority="9" stopIfTrue="1">
      <formula>OR($B324="username", $B324="phonenumber", $B324="start", $B324="end", $B324="deviceid", $B324="subscriberid", $B324="simserial", $B324="caseid")</formula>
    </cfRule>
  </conditionalFormatting>
  <conditionalFormatting sqref="D325:D326 F325:H326 E326">
    <cfRule type="expression" dxfId="418" priority="10" stopIfTrue="1">
      <formula>OR($B324="audio audit", $B324="text audit", $B324="speed violations count", $B324="speed violations list", $B324="speed violations audit")</formula>
    </cfRule>
  </conditionalFormatting>
  <conditionalFormatting sqref="D325:D326 F325:H326 E326">
    <cfRule type="expression" dxfId="417" priority="11" stopIfTrue="1">
      <formula>OR($B324="geopoint", $B324="geoshape", $B324="geotrace")</formula>
    </cfRule>
  </conditionalFormatting>
  <conditionalFormatting sqref="D325:D326 F325:H326 E326">
    <cfRule type="expression" dxfId="416" priority="12" stopIfTrue="1">
      <formula>$B324="barcode"</formula>
    </cfRule>
  </conditionalFormatting>
  <conditionalFormatting sqref="D325:D326 F325:H326 E326">
    <cfRule type="expression" dxfId="415" priority="13" stopIfTrue="1">
      <formula>$B324="note"</formula>
    </cfRule>
  </conditionalFormatting>
  <conditionalFormatting sqref="D325:D326 F325:H326 E326">
    <cfRule type="expression" dxfId="414" priority="14" stopIfTrue="1">
      <formula>OR($B324="calculate", $B324="calculate_here")</formula>
    </cfRule>
  </conditionalFormatting>
  <conditionalFormatting sqref="D325:D326 F325:H326 E326">
    <cfRule type="expression" dxfId="413" priority="15" stopIfTrue="1">
      <formula>OR($B324="date", $B324="datetime")</formula>
    </cfRule>
  </conditionalFormatting>
  <conditionalFormatting sqref="D325:D326 F325:H326 E326">
    <cfRule type="expression" dxfId="412" priority="16" stopIfTrue="1">
      <formula>$B324="image"</formula>
    </cfRule>
  </conditionalFormatting>
  <conditionalFormatting sqref="D325:D326 F325:H326 E326">
    <cfRule type="expression" dxfId="411" priority="17" stopIfTrue="1">
      <formula>OR($B324="audio", $B324="video")</formula>
    </cfRule>
  </conditionalFormatting>
  <conditionalFormatting sqref="D325:D326 F325:H326 E326">
    <cfRule type="expression" dxfId="410" priority="18" stopIfTrue="1">
      <formula>$B324="comments"</formula>
    </cfRule>
  </conditionalFormatting>
  <conditionalFormatting sqref="D325:D326 F325:H326 E326">
    <cfRule type="expression" dxfId="409" priority="19" stopIfTrue="1">
      <formula>OR(AND(LEFT($B324, 14)="sensor_stream ", LEN($B324)&gt;14, NOT(ISNUMBER(SEARCH(" ", $B324, 15)))), AND(LEFT($B324, 17)="sensor_statistic ", LEN($B324)&gt;17, NOT(ISNUMBER(SEARCH(" ", $B324, 18)))))</formula>
    </cfRule>
  </conditionalFormatting>
  <conditionalFormatting sqref="D325:D326 F325:H326 E326">
    <cfRule type="expression" dxfId="408" priority="20" stopIfTrue="1">
      <formula>OR($B324="audio", $B324="video")</formula>
    </cfRule>
  </conditionalFormatting>
  <conditionalFormatting sqref="D325:D326 F325:H326 E326">
    <cfRule type="expression" dxfId="407" priority="21" stopIfTrue="1">
      <formula>$B324="image"</formula>
    </cfRule>
  </conditionalFormatting>
  <conditionalFormatting sqref="D325:D326 F325:H326 E326">
    <cfRule type="expression" dxfId="406" priority="22" stopIfTrue="1">
      <formula>OR($B324="date", $B324="datetime")</formula>
    </cfRule>
  </conditionalFormatting>
  <conditionalFormatting sqref="D325:D326 F325:H326 E326">
    <cfRule type="expression" dxfId="405" priority="23" stopIfTrue="1">
      <formula>OR($B324="geopoint", $B324="geoshape", $B324="geotrace")</formula>
    </cfRule>
  </conditionalFormatting>
  <conditionalFormatting sqref="D325:D326 F325:H326 E326">
    <cfRule type="expression" dxfId="404" priority="24" stopIfTrue="1">
      <formula>$B324="barcode"</formula>
    </cfRule>
  </conditionalFormatting>
  <conditionalFormatting sqref="D325:D326 F325:H326 E326">
    <cfRule type="expression" dxfId="403" priority="25" stopIfTrue="1">
      <formula>$B324="note"</formula>
    </cfRule>
  </conditionalFormatting>
  <conditionalFormatting sqref="D325:D326 F325:H326 E326">
    <cfRule type="expression" dxfId="402" priority="26" stopIfTrue="1">
      <formula>OR(AND(LEFT($B324, 16)="select_multiple ", LEN($B324)&gt;16, NOT(ISNUMBER(SEARCH(" ", $B324, 17)))), AND(LEFT($B324, 11)="select_one ", LEN($B324)&gt;11, NOT(ISNUMBER(SEARCH(" ", $B324, 12)))))</formula>
    </cfRule>
  </conditionalFormatting>
  <conditionalFormatting sqref="D325:D326 F325:H326 E326">
    <cfRule type="expression" dxfId="401" priority="27" stopIfTrue="1">
      <formula>$B324="text"</formula>
    </cfRule>
  </conditionalFormatting>
  <conditionalFormatting sqref="D325:D326 F325:H326 E326">
    <cfRule type="expression" dxfId="400" priority="28" stopIfTrue="1">
      <formula>$B324="begin repeat"</formula>
    </cfRule>
  </conditionalFormatting>
  <conditionalFormatting sqref="D325:D326 F325:H326 E326">
    <cfRule type="expression" dxfId="399" priority="29" stopIfTrue="1">
      <formula>$B324="begin group"</formula>
    </cfRule>
  </conditionalFormatting>
  <conditionalFormatting sqref="P290 P300 P337 P386 P400:P405 P514:P516 P567 P734:P1602 R1191:R1192 P1604:P1605 P1607:P2695">
    <cfRule type="expression" dxfId="398" priority="30" stopIfTrue="1">
      <formula>OR(AND(LEFT($B290, 14)="sensor_stream ", LEN($B290)&gt;14, NOT(ISNUMBER(SEARCH(" ", $B290, 15)))), AND(LEFT($B290, 17)="sensor_statistic ", LEN($B290)&gt;17, NOT(ISNUMBER(SEARCH(" ", $B290, 18)))))</formula>
    </cfRule>
  </conditionalFormatting>
  <conditionalFormatting sqref="P290 P300 P337 P386 P400:P405 P514:P516 P567 P734:P1602 R1191:R1192 P1604:P1605 P1607:P2695">
    <cfRule type="expression" dxfId="397" priority="31" stopIfTrue="1">
      <formula>$B290="comments"</formula>
    </cfRule>
  </conditionalFormatting>
  <conditionalFormatting sqref="P290 P300 P337 P386 P400:P405 P514:P516 P567 P734:P1602 R1191:R1192 P1604:P1605 P1607:P2695">
    <cfRule type="expression" dxfId="396" priority="32" stopIfTrue="1">
      <formula>OR($B290="audio", $B290="video")</formula>
    </cfRule>
  </conditionalFormatting>
  <conditionalFormatting sqref="P290 P300 P337 P386 P400:P405 P514:P516 P567 P734:P1602 R1191:R1192 P1604:P1605 P1607:P2695">
    <cfRule type="expression" dxfId="395" priority="33" stopIfTrue="1">
      <formula>$B290="image"</formula>
    </cfRule>
  </conditionalFormatting>
  <conditionalFormatting sqref="P290 P300 P337 P386 P400:P405 P514:P516 P567 P734:P1602 R1191:R1192 P1604:P1605 P1607:P2695">
    <cfRule type="expression" dxfId="394" priority="34" stopIfTrue="1">
      <formula>OR($B290="date", $B290="datetime")</formula>
    </cfRule>
  </conditionalFormatting>
  <conditionalFormatting sqref="P290 P300 P337 P386 P400:P405 P514:P516 P567 P734:P1602 R1191:R1192 P1604:P1605 P1607:P2695">
    <cfRule type="expression" dxfId="393" priority="35" stopIfTrue="1">
      <formula>OR($B290="calculate", $B290="calculate_here")</formula>
    </cfRule>
  </conditionalFormatting>
  <conditionalFormatting sqref="P290 P300 P337 P386 P400:P405 P514:P516 P567 P734:P1602 R1191:R1192 P1604:P1605 P1607:P2695">
    <cfRule type="expression" dxfId="392" priority="36" stopIfTrue="1">
      <formula>$B290="note"</formula>
    </cfRule>
  </conditionalFormatting>
  <conditionalFormatting sqref="P290 P300 P337 P386 P400:P405 P514:P516 P567 P734:P1602 R1191:R1192 P1604:P1605 P1607:P2695">
    <cfRule type="expression" dxfId="391" priority="37" stopIfTrue="1">
      <formula>$B290="barcode"</formula>
    </cfRule>
  </conditionalFormatting>
  <conditionalFormatting sqref="P290 P300 P337 P386 P400:P405 P514:P516 P567 P734:P1602 R1191:R1192 P1604:P1605 P1607:P2695">
    <cfRule type="expression" dxfId="390" priority="38" stopIfTrue="1">
      <formula>OR($B290="geopoint", $B290="geoshape", $B290="geotrace")</formula>
    </cfRule>
  </conditionalFormatting>
  <conditionalFormatting sqref="P290 P300 P337 P386 P400:P405 P514:P516 P567 P734:P1602 R1191:R1192 P1604:P1605 P1607:P2695">
    <cfRule type="expression" dxfId="389" priority="39" stopIfTrue="1">
      <formula>OR($B290="audio audit", $B290="text audit", $B290="speed violations count", $B290="speed violations list", $B290="speed violations audit")</formula>
    </cfRule>
  </conditionalFormatting>
  <conditionalFormatting sqref="P290 P300 P337 P386 P400:P405 P514:P516 P567 P734:P1602 R1191:R1192 P1604:P1605 P1607:P2695">
    <cfRule type="expression" dxfId="388" priority="40" stopIfTrue="1">
      <formula>OR($B290="username", $B290="phonenumber", $B290="start", $B290="end", $B290="deviceid", $B290="subscriberid", $B290="simserial", $B290="caseid")</formula>
    </cfRule>
  </conditionalFormatting>
  <conditionalFormatting sqref="P290 P300 P337 P386 P400:P405 P514:P516 P567 P734:P1602 R1191:R1192 P1604:P1605 P1607:P2695">
    <cfRule type="expression" dxfId="387" priority="41" stopIfTrue="1">
      <formula>OR(AND(LEFT($B290, 16)="select_multiple ", LEN($B290)&gt;16, NOT(ISNUMBER(SEARCH(" ", $B290, 17)))), AND(LEFT($B290, 11)="select_one ", LEN($B290)&gt;11, NOT(ISNUMBER(SEARCH(" ", $B290, 12)))))</formula>
    </cfRule>
  </conditionalFormatting>
  <conditionalFormatting sqref="P290 P300 P337 P386 P400:P405 P514:P516 P567 P734:P1602 R1191:R1192 P1604:P1605 P1607:P2695">
    <cfRule type="expression" dxfId="386" priority="42" stopIfTrue="1">
      <formula>$B290="decimal"</formula>
    </cfRule>
  </conditionalFormatting>
  <conditionalFormatting sqref="P290 P300 P337 P386 P400:P405 P514:P516 P567 P734:P1602 R1191:R1192 P1604:P1605 P1607:P2695">
    <cfRule type="expression" dxfId="385" priority="43" stopIfTrue="1">
      <formula>$B290="integer"</formula>
    </cfRule>
  </conditionalFormatting>
  <conditionalFormatting sqref="P290 P300 P337 P386 P400:P405 P514:P516 P567 P734:P1602 R1191:R1192 P1604:P1605 P1607:P2695">
    <cfRule type="expression" dxfId="384" priority="44" stopIfTrue="1">
      <formula>$B290="text"</formula>
    </cfRule>
  </conditionalFormatting>
  <conditionalFormatting sqref="P290 P300 P337 P386 P400:P405 P514:P516 P567 P734:P1602 R1191:R1192 P1604:P1605 P1607:P2695">
    <cfRule type="expression" dxfId="383" priority="45" stopIfTrue="1">
      <formula>$B290="end repeat"</formula>
    </cfRule>
  </conditionalFormatting>
  <conditionalFormatting sqref="P290 P300 P337 P386 P400:P405 P514:P516 P567 P734:P1602 R1191:R1192 P1604:P1605 P1607:P2695">
    <cfRule type="expression" dxfId="382" priority="46" stopIfTrue="1">
      <formula>$B290="begin repeat"</formula>
    </cfRule>
  </conditionalFormatting>
  <conditionalFormatting sqref="P290 P300 P337 P386 P400:P405 P514:P516 P567 P734:P1602 R1191:R1192 P1604:P1605 P1607:P2695">
    <cfRule type="expression" dxfId="381" priority="47" stopIfTrue="1">
      <formula>$B290="end group"</formula>
    </cfRule>
  </conditionalFormatting>
  <conditionalFormatting sqref="P290 P300 P337 P386 P400:P405 P514:P516 P567 P734:P1602 R1191:R1192 P1604:P1605 P1607:P2695">
    <cfRule type="expression" dxfId="380" priority="48" stopIfTrue="1">
      <formula>$B290="begin group"</formula>
    </cfRule>
  </conditionalFormatting>
  <conditionalFormatting sqref="P843:P845">
    <cfRule type="expression" dxfId="379" priority="49" stopIfTrue="1">
      <formula>OR($B844="calculate", $B844="calculate_here")</formula>
    </cfRule>
  </conditionalFormatting>
  <conditionalFormatting sqref="P843:P845">
    <cfRule type="expression" dxfId="378" priority="50" stopIfTrue="1">
      <formula>OR(AND(LEFT($B844, 14)="sensor_stream ", LEN($B844)&gt;14, NOT(ISNUMBER(SEARCH(" ", $B844, 15)))), AND(LEFT($B844, 17)="sensor_statistic ", LEN($B844)&gt;17, NOT(ISNUMBER(SEARCH(" ", $B844, 18)))))</formula>
    </cfRule>
  </conditionalFormatting>
  <conditionalFormatting sqref="P843:P845">
    <cfRule type="expression" dxfId="377" priority="51" stopIfTrue="1">
      <formula>$B844="comments"</formula>
    </cfRule>
  </conditionalFormatting>
  <conditionalFormatting sqref="P843:P845">
    <cfRule type="expression" dxfId="376" priority="52" stopIfTrue="1">
      <formula>OR($B844="audio", $B844="video")</formula>
    </cfRule>
  </conditionalFormatting>
  <conditionalFormatting sqref="P843:P845">
    <cfRule type="expression" dxfId="375" priority="53" stopIfTrue="1">
      <formula>$B844="image"</formula>
    </cfRule>
  </conditionalFormatting>
  <conditionalFormatting sqref="P843:P845">
    <cfRule type="expression" dxfId="374" priority="54" stopIfTrue="1">
      <formula>OR($B844="date", $B844="datetime")</formula>
    </cfRule>
  </conditionalFormatting>
  <conditionalFormatting sqref="P843:P845">
    <cfRule type="expression" dxfId="373" priority="55" stopIfTrue="1">
      <formula>OR($B844="calculate", $B844="calculate_here")</formula>
    </cfRule>
  </conditionalFormatting>
  <conditionalFormatting sqref="P843:P845">
    <cfRule type="expression" dxfId="372" priority="56" stopIfTrue="1">
      <formula>$B844="note"</formula>
    </cfRule>
  </conditionalFormatting>
  <conditionalFormatting sqref="P843:P845">
    <cfRule type="expression" dxfId="371" priority="57" stopIfTrue="1">
      <formula>$B844="barcode"</formula>
    </cfRule>
  </conditionalFormatting>
  <conditionalFormatting sqref="P843:P845">
    <cfRule type="expression" dxfId="370" priority="58" stopIfTrue="1">
      <formula>OR($B844="geopoint", $B844="geoshape", $B844="geotrace")</formula>
    </cfRule>
  </conditionalFormatting>
  <conditionalFormatting sqref="P843:P845">
    <cfRule type="expression" dxfId="369" priority="59" stopIfTrue="1">
      <formula>OR($B844="audio audit", $B844="text audit", $B844="speed violations count", $B844="speed violations list", $B844="speed violations audit")</formula>
    </cfRule>
  </conditionalFormatting>
  <conditionalFormatting sqref="P843:P845">
    <cfRule type="expression" dxfId="368" priority="60" stopIfTrue="1">
      <formula>OR($B844="username", $B844="phonenumber", $B844="start", $B844="end", $B844="deviceid", $B844="subscriberid", $B844="simserial", $B844="caseid")</formula>
    </cfRule>
  </conditionalFormatting>
  <conditionalFormatting sqref="P843:P845">
    <cfRule type="expression" dxfId="367" priority="61" stopIfTrue="1">
      <formula>OR(AND(LEFT($B844, 16)="select_multiple ", LEN($B844)&gt;16, NOT(ISNUMBER(SEARCH(" ", $B844, 17)))), AND(LEFT($B844, 11)="select_one ", LEN($B844)&gt;11, NOT(ISNUMBER(SEARCH(" ", $B844, 12)))))</formula>
    </cfRule>
  </conditionalFormatting>
  <conditionalFormatting sqref="P843:P845">
    <cfRule type="expression" dxfId="366" priority="62" stopIfTrue="1">
      <formula>$B844="decimal"</formula>
    </cfRule>
  </conditionalFormatting>
  <conditionalFormatting sqref="P843:P845">
    <cfRule type="expression" dxfId="365" priority="63" stopIfTrue="1">
      <formula>$B844="integer"</formula>
    </cfRule>
  </conditionalFormatting>
  <conditionalFormatting sqref="P843:P845">
    <cfRule type="expression" dxfId="364" priority="64" stopIfTrue="1">
      <formula>$B844="text"</formula>
    </cfRule>
  </conditionalFormatting>
  <conditionalFormatting sqref="P843:P845">
    <cfRule type="expression" dxfId="363" priority="65" stopIfTrue="1">
      <formula>$B844="end repeat"</formula>
    </cfRule>
  </conditionalFormatting>
  <conditionalFormatting sqref="P843:P845">
    <cfRule type="expression" dxfId="362" priority="66" stopIfTrue="1">
      <formula>$B844="begin repeat"</formula>
    </cfRule>
  </conditionalFormatting>
  <conditionalFormatting sqref="P843:P845">
    <cfRule type="expression" dxfId="361" priority="67" stopIfTrue="1">
      <formula>$B844="end group"</formula>
    </cfRule>
  </conditionalFormatting>
  <conditionalFormatting sqref="P843:P845">
    <cfRule type="expression" dxfId="360" priority="68" stopIfTrue="1">
      <formula>$B844="begin group"</formula>
    </cfRule>
  </conditionalFormatting>
  <conditionalFormatting sqref="P740:P769 P1260 P1425:P1426 P1428:P1429 P1540:P1542 P1609">
    <cfRule type="expression" dxfId="359" priority="69" stopIfTrue="1">
      <formula>OR($B740="audio", $B740="video")</formula>
    </cfRule>
  </conditionalFormatting>
  <conditionalFormatting sqref="P740:P769 P1260 P1425:P1426 P1428:P1429 P1540:P1542 P1609">
    <cfRule type="expression" dxfId="358" priority="70" stopIfTrue="1">
      <formula>$B740="image"</formula>
    </cfRule>
  </conditionalFormatting>
  <conditionalFormatting sqref="P740:P769 P1260 P1425:P1426 P1428:P1429 P1540:P1542 P1609">
    <cfRule type="expression" dxfId="357" priority="71" stopIfTrue="1">
      <formula>OR($B740="date", $B740="datetime")</formula>
    </cfRule>
  </conditionalFormatting>
  <conditionalFormatting sqref="P740:P769 P1260 P1425:P1426 P1428:P1429 P1540:P1542 P1609">
    <cfRule type="expression" dxfId="356" priority="72" stopIfTrue="1">
      <formula>OR($B740="geopoint", $B740="geoshape", $B740="geotrace")</formula>
    </cfRule>
  </conditionalFormatting>
  <conditionalFormatting sqref="P740:P769 P1260 P1425:P1426 P1428:P1429 P1540:P1542 P1609">
    <cfRule type="expression" dxfId="355" priority="73" stopIfTrue="1">
      <formula>$B740="barcode"</formula>
    </cfRule>
  </conditionalFormatting>
  <conditionalFormatting sqref="P740:P769 P1260 P1425:P1426 P1428:P1429 P1540:P1542 P1609">
    <cfRule type="expression" dxfId="354" priority="74" stopIfTrue="1">
      <formula>$B740="note"</formula>
    </cfRule>
  </conditionalFormatting>
  <conditionalFormatting sqref="P740:P769 P1260 P1425:P1426 P1428:P1429 P1540:P1542 P1609">
    <cfRule type="expression" dxfId="353" priority="75" stopIfTrue="1">
      <formula>OR(AND(LEFT($B740, 16)="select_multiple ", LEN($B740)&gt;16, NOT(ISNUMBER(SEARCH(" ", $B740, 17)))), AND(LEFT($B740, 11)="select_one ", LEN($B740)&gt;11, NOT(ISNUMBER(SEARCH(" ", $B740, 12)))))</formula>
    </cfRule>
  </conditionalFormatting>
  <conditionalFormatting sqref="P740:P769 P1260 P1425:P1426 P1428:P1429 P1540:P1542 P1609">
    <cfRule type="expression" dxfId="352" priority="76" stopIfTrue="1">
      <formula>$B740="begin repeat"</formula>
    </cfRule>
  </conditionalFormatting>
  <conditionalFormatting sqref="P740:P769 P1260 P1425:P1426 P1428:P1429 P1540:P1542 P1609">
    <cfRule type="expression" dxfId="351" priority="77" stopIfTrue="1">
      <formula>$B740="begin group"</formula>
    </cfRule>
  </conditionalFormatting>
  <conditionalFormatting sqref="P740:P769 P1260 P1425:P1426 P1428:P1429 P1540:P1542 P1609">
    <cfRule type="expression" dxfId="350" priority="78" stopIfTrue="1">
      <formula>$B740="text"</formula>
    </cfRule>
  </conditionalFormatting>
  <conditionalFormatting sqref="P1694">
    <cfRule type="expression" dxfId="349" priority="79" stopIfTrue="1">
      <formula>$B1693="begin group"</formula>
    </cfRule>
  </conditionalFormatting>
  <conditionalFormatting sqref="P1694">
    <cfRule type="expression" dxfId="348" priority="80" stopIfTrue="1">
      <formula>$B1693="end group"</formula>
    </cfRule>
  </conditionalFormatting>
  <conditionalFormatting sqref="P1694">
    <cfRule type="expression" dxfId="347" priority="81" stopIfTrue="1">
      <formula>$B1693="begin repeat"</formula>
    </cfRule>
  </conditionalFormatting>
  <conditionalFormatting sqref="P1694">
    <cfRule type="expression" dxfId="346" priority="82" stopIfTrue="1">
      <formula>$B1693="end repeat"</formula>
    </cfRule>
  </conditionalFormatting>
  <conditionalFormatting sqref="P1694">
    <cfRule type="expression" dxfId="345" priority="83" stopIfTrue="1">
      <formula>$B1693="text"</formula>
    </cfRule>
  </conditionalFormatting>
  <conditionalFormatting sqref="P1694">
    <cfRule type="expression" dxfId="344" priority="84" stopIfTrue="1">
      <formula>$B1693="integer"</formula>
    </cfRule>
  </conditionalFormatting>
  <conditionalFormatting sqref="P1694">
    <cfRule type="expression" dxfId="343" priority="85" stopIfTrue="1">
      <formula>$B1693="decimal"</formula>
    </cfRule>
  </conditionalFormatting>
  <conditionalFormatting sqref="P1694">
    <cfRule type="expression" dxfId="342" priority="86" stopIfTrue="1">
      <formula>OR(AND(LEFT($B1693, 16)="select_multiple ", LEN($B1693)&gt;16, NOT(ISNUMBER(SEARCH(" ", $B1693, 17)))), AND(LEFT($B1693, 11)="select_one ", LEN($B1693)&gt;11, NOT(ISNUMBER(SEARCH(" ", $B1693, 12)))))</formula>
    </cfRule>
  </conditionalFormatting>
  <conditionalFormatting sqref="P1694">
    <cfRule type="expression" dxfId="341" priority="87" stopIfTrue="1">
      <formula>OR($B1693="username", $B1693="phonenumber", $B1693="start", $B1693="end", $B1693="deviceid", $B1693="subscriberid", $B1693="simserial", $B1693="caseid")</formula>
    </cfRule>
  </conditionalFormatting>
  <conditionalFormatting sqref="P1694">
    <cfRule type="expression" dxfId="340" priority="88" stopIfTrue="1">
      <formula>OR($B1693="audio audit", $B1693="text audit", $B1693="speed violations count", $B1693="speed violations list", $B1693="speed violations audit")</formula>
    </cfRule>
  </conditionalFormatting>
  <conditionalFormatting sqref="P1694">
    <cfRule type="expression" dxfId="339" priority="89" stopIfTrue="1">
      <formula>OR($B1693="geopoint", $B1693="geoshape", $B1693="geotrace")</formula>
    </cfRule>
  </conditionalFormatting>
  <conditionalFormatting sqref="P1694">
    <cfRule type="expression" dxfId="338" priority="90" stopIfTrue="1">
      <formula>$B1693="barcode"</formula>
    </cfRule>
  </conditionalFormatting>
  <conditionalFormatting sqref="P1694">
    <cfRule type="expression" dxfId="337" priority="91" stopIfTrue="1">
      <formula>$B1693="note"</formula>
    </cfRule>
  </conditionalFormatting>
  <conditionalFormatting sqref="P1694">
    <cfRule type="expression" dxfId="336" priority="92" stopIfTrue="1">
      <formula>OR($B1693="calculate", $B1693="calculate_here")</formula>
    </cfRule>
  </conditionalFormatting>
  <conditionalFormatting sqref="P1694">
    <cfRule type="expression" dxfId="335" priority="93" stopIfTrue="1">
      <formula>OR($B1693="date", $B1693="datetime")</formula>
    </cfRule>
  </conditionalFormatting>
  <conditionalFormatting sqref="P1694">
    <cfRule type="expression" dxfId="334" priority="94" stopIfTrue="1">
      <formula>$B1693="image"</formula>
    </cfRule>
  </conditionalFormatting>
  <conditionalFormatting sqref="P1694">
    <cfRule type="expression" dxfId="333" priority="95" stopIfTrue="1">
      <formula>OR($B1693="audio", $B1693="video")</formula>
    </cfRule>
  </conditionalFormatting>
  <conditionalFormatting sqref="P1694">
    <cfRule type="expression" dxfId="332" priority="96" stopIfTrue="1">
      <formula>$B1693="comments"</formula>
    </cfRule>
  </conditionalFormatting>
  <conditionalFormatting sqref="P1694">
    <cfRule type="expression" dxfId="331" priority="97" stopIfTrue="1">
      <formula>OR(AND(LEFT($B1693, 14)="sensor_stream ", LEN($B1693)&gt;14, NOT(ISNUMBER(SEARCH(" ", $B1693, 15)))), AND(LEFT($B1693, 17)="sensor_statistic ", LEN($B1693)&gt;17, NOT(ISNUMBER(SEARCH(" ", $B1693, 18)))))</formula>
    </cfRule>
  </conditionalFormatting>
  <conditionalFormatting sqref="C382">
    <cfRule type="expression" dxfId="330" priority="98" stopIfTrue="1">
      <formula>OR(AND(LEFT($C382, 14)="sensor_stream ", LEN($C382)&gt;14, NOT(ISNUMBER(SEARCH(" ", $C382, 15)))), AND(LEFT($C382, 17)="sensor_statistic ", LEN($C382)&gt;17, NOT(ISNUMBER(SEARCH(" ", $C382, 18)))))</formula>
    </cfRule>
  </conditionalFormatting>
  <conditionalFormatting sqref="C382">
    <cfRule type="expression" dxfId="329" priority="99" stopIfTrue="1">
      <formula>$C382="comments"</formula>
    </cfRule>
  </conditionalFormatting>
  <conditionalFormatting sqref="C382">
    <cfRule type="expression" dxfId="328" priority="100" stopIfTrue="1">
      <formula>OR($C382="audio", $C382="video")</formula>
    </cfRule>
  </conditionalFormatting>
  <conditionalFormatting sqref="C382">
    <cfRule type="expression" dxfId="327" priority="101" stopIfTrue="1">
      <formula>$C382="image"</formula>
    </cfRule>
  </conditionalFormatting>
  <conditionalFormatting sqref="C382">
    <cfRule type="expression" dxfId="326" priority="102" stopIfTrue="1">
      <formula>OR($C382="date", $C382="datetime")</formula>
    </cfRule>
  </conditionalFormatting>
  <conditionalFormatting sqref="C382">
    <cfRule type="expression" dxfId="325" priority="103" stopIfTrue="1">
      <formula>OR($C382="calculate", $C382="calculate_here")</formula>
    </cfRule>
  </conditionalFormatting>
  <conditionalFormatting sqref="C382">
    <cfRule type="expression" dxfId="324" priority="104" stopIfTrue="1">
      <formula>$C382="note"</formula>
    </cfRule>
  </conditionalFormatting>
  <conditionalFormatting sqref="C382">
    <cfRule type="expression" dxfId="323" priority="105" stopIfTrue="1">
      <formula>$C382="barcode"</formula>
    </cfRule>
  </conditionalFormatting>
  <conditionalFormatting sqref="C382">
    <cfRule type="expression" dxfId="322" priority="106" stopIfTrue="1">
      <formula>OR($C382="geopoint", $C382="geoshape", $C382="geotrace")</formula>
    </cfRule>
  </conditionalFormatting>
  <conditionalFormatting sqref="C382">
    <cfRule type="expression" dxfId="321" priority="107" stopIfTrue="1">
      <formula>OR($C382="audio audit", $C382="text audit", $C382="speed violations count", $C382="speed violations list", $C382="speed violations audit")</formula>
    </cfRule>
  </conditionalFormatting>
  <conditionalFormatting sqref="C382">
    <cfRule type="expression" dxfId="320" priority="108" stopIfTrue="1">
      <formula>OR($C382="username", $C382="phonenumber", $C382="start", $C382="end", $C382="deviceid", $C382="subscriberid", $C382="simserial", $C382="caseid")</formula>
    </cfRule>
  </conditionalFormatting>
  <conditionalFormatting sqref="C382">
    <cfRule type="expression" dxfId="319" priority="109" stopIfTrue="1">
      <formula>OR(AND(LEFT($C382, 16)="select_multiple ", LEN($C382)&gt;16, NOT(ISNUMBER(SEARCH(" ", $C382, 17)))), AND(LEFT($C382, 11)="select_one ", LEN($C382)&gt;11, NOT(ISNUMBER(SEARCH(" ", $C382, 12)))))</formula>
    </cfRule>
  </conditionalFormatting>
  <conditionalFormatting sqref="C382">
    <cfRule type="expression" dxfId="318" priority="110" stopIfTrue="1">
      <formula>$C382="decimal"</formula>
    </cfRule>
  </conditionalFormatting>
  <conditionalFormatting sqref="C382">
    <cfRule type="expression" dxfId="317" priority="111" stopIfTrue="1">
      <formula>$C382="integer"</formula>
    </cfRule>
  </conditionalFormatting>
  <conditionalFormatting sqref="C382">
    <cfRule type="expression" dxfId="316" priority="112" stopIfTrue="1">
      <formula>$C382="text"</formula>
    </cfRule>
  </conditionalFormatting>
  <conditionalFormatting sqref="C382">
    <cfRule type="expression" dxfId="315" priority="113" stopIfTrue="1">
      <formula>$C382="end repeat"</formula>
    </cfRule>
  </conditionalFormatting>
  <conditionalFormatting sqref="C382">
    <cfRule type="expression" dxfId="314" priority="114" stopIfTrue="1">
      <formula>$C382="begin repeat"</formula>
    </cfRule>
  </conditionalFormatting>
  <conditionalFormatting sqref="C382">
    <cfRule type="expression" dxfId="313" priority="115" stopIfTrue="1">
      <formula>$C382="end group"</formula>
    </cfRule>
  </conditionalFormatting>
  <conditionalFormatting sqref="C382">
    <cfRule type="expression" dxfId="312" priority="116" stopIfTrue="1">
      <formula>$C382="begin group"</formula>
    </cfRule>
  </conditionalFormatting>
  <conditionalFormatting sqref="C382">
    <cfRule type="expression" dxfId="311" priority="117" stopIfTrue="1">
      <formula>$C382="begin group"</formula>
    </cfRule>
  </conditionalFormatting>
  <conditionalFormatting sqref="C382">
    <cfRule type="expression" dxfId="310" priority="118" stopIfTrue="1">
      <formula>$C382="begin repeat"</formula>
    </cfRule>
  </conditionalFormatting>
  <conditionalFormatting sqref="C382">
    <cfRule type="expression" dxfId="309" priority="119" stopIfTrue="1">
      <formula>$C382="text"</formula>
    </cfRule>
  </conditionalFormatting>
  <conditionalFormatting sqref="C382">
    <cfRule type="expression" dxfId="308" priority="120" stopIfTrue="1">
      <formula>OR(AND(LEFT($C382, 16)="select_multiple ", LEN($C382)&gt;16, NOT(ISNUMBER(SEARCH(" ", $C382, 17)))), AND(LEFT($C382, 11)="select_one ", LEN($C382)&gt;11, NOT(ISNUMBER(SEARCH(" ", $C382, 12)))))</formula>
    </cfRule>
  </conditionalFormatting>
  <conditionalFormatting sqref="C382">
    <cfRule type="expression" dxfId="307" priority="121" stopIfTrue="1">
      <formula>OR($C382="audio audit", $C382="text audit", $C382="speed violations count", $C382="speed violations list", $C382="speed violations audit")</formula>
    </cfRule>
  </conditionalFormatting>
  <conditionalFormatting sqref="C382">
    <cfRule type="expression" dxfId="306" priority="122" stopIfTrue="1">
      <formula>$C382="note"</formula>
    </cfRule>
  </conditionalFormatting>
  <conditionalFormatting sqref="C382">
    <cfRule type="expression" dxfId="305" priority="123" stopIfTrue="1">
      <formula>$C382="barcode"</formula>
    </cfRule>
  </conditionalFormatting>
  <conditionalFormatting sqref="C382">
    <cfRule type="expression" dxfId="304" priority="124" stopIfTrue="1">
      <formula>OR($C382="geopoint", $C382="geoshape", $C382="geotrace")</formula>
    </cfRule>
  </conditionalFormatting>
  <conditionalFormatting sqref="C382">
    <cfRule type="expression" dxfId="303" priority="125" stopIfTrue="1">
      <formula>OR($C382="calculate", $C382="calculate_here")</formula>
    </cfRule>
  </conditionalFormatting>
  <conditionalFormatting sqref="C382">
    <cfRule type="expression" dxfId="302" priority="126" stopIfTrue="1">
      <formula>OR($C382="date", $C382="datetime")</formula>
    </cfRule>
  </conditionalFormatting>
  <conditionalFormatting sqref="C382">
    <cfRule type="expression" dxfId="301" priority="127" stopIfTrue="1">
      <formula>$C382="image"</formula>
    </cfRule>
  </conditionalFormatting>
  <conditionalFormatting sqref="C382">
    <cfRule type="expression" dxfId="300" priority="128" stopIfTrue="1">
      <formula>OR($C382="audio", $C382="video")</formula>
    </cfRule>
  </conditionalFormatting>
  <conditionalFormatting sqref="C382">
    <cfRule type="expression" dxfId="299" priority="129" stopIfTrue="1">
      <formula>$C382="comments"</formula>
    </cfRule>
  </conditionalFormatting>
  <conditionalFormatting sqref="C382">
    <cfRule type="expression" dxfId="298" priority="130" stopIfTrue="1">
      <formula>OR(AND(LEFT($C382, 14)="sensor_stream ", LEN($C382)&gt;14, NOT(ISNUMBER(SEARCH(" ", $C382, 15)))), AND(LEFT($C382, 17)="sensor_statistic ", LEN($C382)&gt;17, NOT(ISNUMBER(SEARCH(" ", $C382, 18)))))</formula>
    </cfRule>
  </conditionalFormatting>
  <conditionalFormatting sqref="J382 W382">
    <cfRule type="expression" dxfId="297" priority="131" stopIfTrue="1">
      <formula>OR(AND(LEFT($B262, 14)="sensor_stream ", LEN($B262)&gt;14, NOT(ISNUMBER(SEARCH(" ", $B262, 15)))), AND(LEFT($B262, 17)="sensor_statistic ", LEN($B262)&gt;17, NOT(ISNUMBER(SEARCH(" ", $B262, 18)))))</formula>
    </cfRule>
  </conditionalFormatting>
  <conditionalFormatting sqref="J382 W382">
    <cfRule type="expression" dxfId="296" priority="132" stopIfTrue="1">
      <formula>$B262="comments"</formula>
    </cfRule>
  </conditionalFormatting>
  <conditionalFormatting sqref="J382 W382">
    <cfRule type="expression" dxfId="295" priority="133" stopIfTrue="1">
      <formula>OR($B262="audio", $B262="video")</formula>
    </cfRule>
  </conditionalFormatting>
  <conditionalFormatting sqref="J382 W382">
    <cfRule type="expression" dxfId="294" priority="134" stopIfTrue="1">
      <formula>$B262="image"</formula>
    </cfRule>
  </conditionalFormatting>
  <conditionalFormatting sqref="J382 W382">
    <cfRule type="expression" dxfId="293" priority="135" stopIfTrue="1">
      <formula>OR($B262="date", $B262="datetime")</formula>
    </cfRule>
  </conditionalFormatting>
  <conditionalFormatting sqref="J382 W382">
    <cfRule type="expression" dxfId="292" priority="136" stopIfTrue="1">
      <formula>OR($B262="calculate", $B262="calculate_here")</formula>
    </cfRule>
  </conditionalFormatting>
  <conditionalFormatting sqref="J382 W382">
    <cfRule type="expression" dxfId="291" priority="137" stopIfTrue="1">
      <formula>$B262="note"</formula>
    </cfRule>
  </conditionalFormatting>
  <conditionalFormatting sqref="J382 W382">
    <cfRule type="expression" dxfId="290" priority="138" stopIfTrue="1">
      <formula>$B262="barcode"</formula>
    </cfRule>
  </conditionalFormatting>
  <conditionalFormatting sqref="J382 W382">
    <cfRule type="expression" dxfId="289" priority="139" stopIfTrue="1">
      <formula>OR($B262="geopoint", $B262="geoshape", $B262="geotrace")</formula>
    </cfRule>
  </conditionalFormatting>
  <conditionalFormatting sqref="J382 W382">
    <cfRule type="expression" dxfId="288" priority="140" stopIfTrue="1">
      <formula>OR($B262="audio audit", $B262="text audit", $B262="speed violations count", $B262="speed violations list", $B262="speed violations audit")</formula>
    </cfRule>
  </conditionalFormatting>
  <conditionalFormatting sqref="J382 W382">
    <cfRule type="expression" dxfId="287" priority="141" stopIfTrue="1">
      <formula>OR($B262="username", $B262="phonenumber", $B262="start", $B262="end", $B262="deviceid", $B262="subscriberid", $B262="simserial", $B262="caseid")</formula>
    </cfRule>
  </conditionalFormatting>
  <conditionalFormatting sqref="J382 W382">
    <cfRule type="expression" dxfId="286" priority="142" stopIfTrue="1">
      <formula>OR(AND(LEFT($B262, 16)="select_multiple ", LEN($B262)&gt;16, NOT(ISNUMBER(SEARCH(" ", $B262, 17)))), AND(LEFT($B262, 11)="select_one ", LEN($B262)&gt;11, NOT(ISNUMBER(SEARCH(" ", $B262, 12)))))</formula>
    </cfRule>
  </conditionalFormatting>
  <conditionalFormatting sqref="J382 W382">
    <cfRule type="expression" dxfId="285" priority="143" stopIfTrue="1">
      <formula>$B262="decimal"</formula>
    </cfRule>
  </conditionalFormatting>
  <conditionalFormatting sqref="J382 W382">
    <cfRule type="expression" dxfId="284" priority="144" stopIfTrue="1">
      <formula>$B262="integer"</formula>
    </cfRule>
  </conditionalFormatting>
  <conditionalFormatting sqref="J382 W382">
    <cfRule type="expression" dxfId="283" priority="145" stopIfTrue="1">
      <formula>$B262="text"</formula>
    </cfRule>
  </conditionalFormatting>
  <conditionalFormatting sqref="J382 W382">
    <cfRule type="expression" dxfId="282" priority="146" stopIfTrue="1">
      <formula>$B262="end repeat"</formula>
    </cfRule>
  </conditionalFormatting>
  <conditionalFormatting sqref="J382 W382">
    <cfRule type="expression" dxfId="281" priority="147" stopIfTrue="1">
      <formula>$B262="begin repeat"</formula>
    </cfRule>
  </conditionalFormatting>
  <conditionalFormatting sqref="J382 W382">
    <cfRule type="expression" dxfId="280" priority="148" stopIfTrue="1">
      <formula>$B262="end group"</formula>
    </cfRule>
  </conditionalFormatting>
  <conditionalFormatting sqref="J382 W382">
    <cfRule type="expression" dxfId="279" priority="149" stopIfTrue="1">
      <formula>$B262="begin group"</formula>
    </cfRule>
  </conditionalFormatting>
  <conditionalFormatting sqref="J286:J289 W286:W289">
    <cfRule type="expression" dxfId="278" priority="150" stopIfTrue="1">
      <formula>#REF!="begin group"</formula>
    </cfRule>
  </conditionalFormatting>
  <conditionalFormatting sqref="J286:J289 W286:W289">
    <cfRule type="expression" dxfId="277" priority="151" stopIfTrue="1">
      <formula>#REF!="end group"</formula>
    </cfRule>
  </conditionalFormatting>
  <conditionalFormatting sqref="J286:J289 W286:W289">
    <cfRule type="expression" dxfId="276" priority="152" stopIfTrue="1">
      <formula>#REF!="begin repeat"</formula>
    </cfRule>
  </conditionalFormatting>
  <conditionalFormatting sqref="J286:J289 W286:W289">
    <cfRule type="expression" dxfId="275" priority="153" stopIfTrue="1">
      <formula>#REF!="end repeat"</formula>
    </cfRule>
  </conditionalFormatting>
  <conditionalFormatting sqref="J286:J289 W286:W289">
    <cfRule type="expression" dxfId="274" priority="154" stopIfTrue="1">
      <formula>#REF!="text"</formula>
    </cfRule>
  </conditionalFormatting>
  <conditionalFormatting sqref="J286:J289 W286:W289">
    <cfRule type="expression" dxfId="273" priority="155" stopIfTrue="1">
      <formula>#REF!="integer"</formula>
    </cfRule>
  </conditionalFormatting>
  <conditionalFormatting sqref="J286:J289 W286:W289">
    <cfRule type="expression" dxfId="272" priority="156" stopIfTrue="1">
      <formula>#REF!="decimal"</formula>
    </cfRule>
  </conditionalFormatting>
  <conditionalFormatting sqref="J286:J289 W286:W289">
    <cfRule type="expression" dxfId="271" priority="157" stopIfTrue="1">
      <formula>OR(AND(LEFT(#REF!, 16)="select_multiple ", LEN(#REF!)&gt;16, NOT(ISNUMBER(SEARCH(" ", #REF!, 17)))), AND(LEFT(#REF!, 11)="select_one ", LEN(#REF!)&gt;11, NOT(ISNUMBER(SEARCH(" ", #REF!, 12)))))</formula>
    </cfRule>
  </conditionalFormatting>
  <conditionalFormatting sqref="J286:J289 W286:W289">
    <cfRule type="expression" dxfId="270" priority="158" stopIfTrue="1">
      <formula>OR(#REF!="username", #REF!="phonenumber", #REF!="start", #REF!="end", #REF!="deviceid", #REF!="subscriberid", #REF!="simserial", #REF!="caseid")</formula>
    </cfRule>
  </conditionalFormatting>
  <conditionalFormatting sqref="J286:J289 W286:W289">
    <cfRule type="expression" dxfId="269" priority="159" stopIfTrue="1">
      <formula>OR(#REF!="audio audit", #REF!="text audit", #REF!="speed violations count", #REF!="speed violations list", #REF!="speed violations audit")</formula>
    </cfRule>
  </conditionalFormatting>
  <conditionalFormatting sqref="J286:J289 W286:W289">
    <cfRule type="expression" dxfId="268" priority="160" stopIfTrue="1">
      <formula>OR(#REF!="geopoint", #REF!="geoshape", #REF!="geotrace")</formula>
    </cfRule>
  </conditionalFormatting>
  <conditionalFormatting sqref="J286:J289 W286:W289">
    <cfRule type="expression" dxfId="267" priority="161" stopIfTrue="1">
      <formula>#REF!="barcode"</formula>
    </cfRule>
  </conditionalFormatting>
  <conditionalFormatting sqref="J286:J289 W286:W289">
    <cfRule type="expression" dxfId="266" priority="162" stopIfTrue="1">
      <formula>#REF!="note"</formula>
    </cfRule>
  </conditionalFormatting>
  <conditionalFormatting sqref="J286:J289 W286:W289">
    <cfRule type="expression" dxfId="265" priority="163" stopIfTrue="1">
      <formula>OR(#REF!="calculate", #REF!="calculate_here")</formula>
    </cfRule>
  </conditionalFormatting>
  <conditionalFormatting sqref="J286:J289 W286:W289">
    <cfRule type="expression" dxfId="264" priority="164" stopIfTrue="1">
      <formula>OR(#REF!="date", #REF!="datetime")</formula>
    </cfRule>
  </conditionalFormatting>
  <conditionalFormatting sqref="J286:J289 W286:W289">
    <cfRule type="expression" dxfId="263" priority="165" stopIfTrue="1">
      <formula>#REF!="image"</formula>
    </cfRule>
  </conditionalFormatting>
  <conditionalFormatting sqref="J286:J289 W286:W289">
    <cfRule type="expression" dxfId="262" priority="166" stopIfTrue="1">
      <formula>OR(#REF!="audio", #REF!="video")</formula>
    </cfRule>
  </conditionalFormatting>
  <conditionalFormatting sqref="J286:J289 W286:W289">
    <cfRule type="expression" dxfId="261" priority="167" stopIfTrue="1">
      <formula>#REF!="comments"</formula>
    </cfRule>
  </conditionalFormatting>
  <conditionalFormatting sqref="J286:J289 W286:W289">
    <cfRule type="expression" dxfId="260" priority="168" stopIfTrue="1">
      <formula>OR(AND(LEFT(#REF!, 14)="sensor_stream ", LEN(#REF!)&gt;14, NOT(ISNUMBER(SEARCH(" ", #REF!, 15)))), AND(LEFT(#REF!, 17)="sensor_statistic ", LEN(#REF!)&gt;17, NOT(ISNUMBER(SEARCH(" ", #REF!, 18)))))</formula>
    </cfRule>
  </conditionalFormatting>
  <conditionalFormatting sqref="J42 W42 J44 W44 J194:J266 W194:W266 J276 W276 J278:J279 W278:W279 J290:J291 W290:W291">
    <cfRule type="expression" dxfId="259" priority="169" stopIfTrue="1">
      <formula>OR(AND(LEFT(#REF!, 14)="sensor_stream ", LEN(#REF!)&gt;14, NOT(ISNUMBER(SEARCH(" ", #REF!, 15)))), AND(LEFT(#REF!, 17)="sensor_statistic ", LEN(#REF!)&gt;17, NOT(ISNUMBER(SEARCH(" ", #REF!, 18)))))</formula>
    </cfRule>
  </conditionalFormatting>
  <conditionalFormatting sqref="J42 W42 J44 W44 J194:J266 W194:W266 J276 W276 J278:J279 W278:W279 J290:J291 W290:W291">
    <cfRule type="expression" dxfId="258" priority="170" stopIfTrue="1">
      <formula>#REF!="comments"</formula>
    </cfRule>
  </conditionalFormatting>
  <conditionalFormatting sqref="J42 W42 J44 W44 J194:J266 W194:W266 J276 W276 J278:J279 W278:W279 J290:J291 W290:W291">
    <cfRule type="expression" dxfId="257" priority="171" stopIfTrue="1">
      <formula>OR(#REF!="audio", #REF!="video")</formula>
    </cfRule>
  </conditionalFormatting>
  <conditionalFormatting sqref="J42 W42 J44 W44 J194:J266 W194:W266 J276 W276 J278:J279 W278:W279 J290:J291 W290:W291">
    <cfRule type="expression" dxfId="256" priority="172" stopIfTrue="1">
      <formula>#REF!="image"</formula>
    </cfRule>
  </conditionalFormatting>
  <conditionalFormatting sqref="J42 W42 J44 W44 J194:J266 W194:W266 J276 W276 J278:J279 W278:W279 J290:J291 W290:W291">
    <cfRule type="expression" dxfId="255" priority="173" stopIfTrue="1">
      <formula>OR(#REF!="date", #REF!="datetime")</formula>
    </cfRule>
  </conditionalFormatting>
  <conditionalFormatting sqref="J42 W42 J44 W44 J194:J266 W194:W266 J276 W276 J278:J279 W278:W279 J290:J291 W290:W291">
    <cfRule type="expression" dxfId="254" priority="174" stopIfTrue="1">
      <formula>OR(#REF!="calculate", #REF!="calculate_here")</formula>
    </cfRule>
  </conditionalFormatting>
  <conditionalFormatting sqref="J42 W42 J44 W44 J194:J266 W194:W266 J276 W276 J278:J279 W278:W279 J290:J291 W290:W291">
    <cfRule type="expression" dxfId="253" priority="175" stopIfTrue="1">
      <formula>#REF!="note"</formula>
    </cfRule>
  </conditionalFormatting>
  <conditionalFormatting sqref="J42 W42 J44 W44 J194:J266 W194:W266 J276 W276 J278:J279 W278:W279 J290:J291 W290:W291">
    <cfRule type="expression" dxfId="252" priority="176" stopIfTrue="1">
      <formula>#REF!="barcode"</formula>
    </cfRule>
  </conditionalFormatting>
  <conditionalFormatting sqref="J42 W42 J44 W44 J194:J266 W194:W266 J276 W276 J278:J279 W278:W279 J290:J291 W290:W291">
    <cfRule type="expression" dxfId="251" priority="177" stopIfTrue="1">
      <formula>OR(#REF!="geopoint", #REF!="geoshape", #REF!="geotrace")</formula>
    </cfRule>
  </conditionalFormatting>
  <conditionalFormatting sqref="J42 W42 J44 W44 J194:J266 W194:W266 J276 W276 J278:J279 W278:W279 J290:J291 W290:W291">
    <cfRule type="expression" dxfId="250" priority="178" stopIfTrue="1">
      <formula>OR(#REF!="audio audit", #REF!="text audit", #REF!="speed violations count", #REF!="speed violations list", #REF!="speed violations audit")</formula>
    </cfRule>
  </conditionalFormatting>
  <conditionalFormatting sqref="J42 W42 J44 W44 J194:J266 W194:W266 J276 W276 J278:J279 W278:W279 J290:J291 W290:W291">
    <cfRule type="expression" dxfId="249" priority="179" stopIfTrue="1">
      <formula>OR(#REF!="username", #REF!="phonenumber", #REF!="start", #REF!="end", #REF!="deviceid", #REF!="subscriberid", #REF!="simserial", #REF!="caseid")</formula>
    </cfRule>
  </conditionalFormatting>
  <conditionalFormatting sqref="J42 W42 J44 W44 J194:J266 W194:W266 J276 W276 J278:J279 W278:W279 J290:J291 W290:W291">
    <cfRule type="expression" dxfId="248" priority="180" stopIfTrue="1">
      <formula>OR(AND(LEFT(#REF!, 16)="select_multiple ", LEN(#REF!)&gt;16, NOT(ISNUMBER(SEARCH(" ", #REF!, 17)))), AND(LEFT(#REF!, 11)="select_one ", LEN(#REF!)&gt;11, NOT(ISNUMBER(SEARCH(" ", #REF!, 12)))))</formula>
    </cfRule>
  </conditionalFormatting>
  <conditionalFormatting sqref="J42 W42 J44 W44 J194:J266 W194:W266 J276 W276 J278:J279 W278:W279 J290:J291 W290:W291">
    <cfRule type="expression" dxfId="247" priority="181" stopIfTrue="1">
      <formula>#REF!="decimal"</formula>
    </cfRule>
  </conditionalFormatting>
  <conditionalFormatting sqref="J42 W42 J44 W44 J194:J266 W194:W266 J276 W276 J278:J279 W278:W279 J290:J291 W290:W291">
    <cfRule type="expression" dxfId="246" priority="182" stopIfTrue="1">
      <formula>#REF!="integer"</formula>
    </cfRule>
  </conditionalFormatting>
  <conditionalFormatting sqref="J42 W42 J44 W44 J194:J266 W194:W266 J276 W276 J278:J279 W278:W279 J290:J291 W290:W291">
    <cfRule type="expression" dxfId="245" priority="183" stopIfTrue="1">
      <formula>#REF!="text"</formula>
    </cfRule>
  </conditionalFormatting>
  <conditionalFormatting sqref="J42 W42 J44 W44 J194:J266 W194:W266 J276 W276 J278:J279 W278:W279 J290:J291 W290:W291">
    <cfRule type="expression" dxfId="244" priority="184" stopIfTrue="1">
      <formula>#REF!="end repeat"</formula>
    </cfRule>
  </conditionalFormatting>
  <conditionalFormatting sqref="J42 W42 J44 W44 J194:J266 W194:W266 J276 W276 J278:J279 W278:W279 J290:J291 W290:W291">
    <cfRule type="expression" dxfId="243" priority="185" stopIfTrue="1">
      <formula>#REF!="begin repeat"</formula>
    </cfRule>
  </conditionalFormatting>
  <conditionalFormatting sqref="J42 W42 J44 W44 J194:J266 W194:W266 J276 W276 J278:J279 W278:W279 J290:J291 W290:W291">
    <cfRule type="expression" dxfId="242" priority="186" stopIfTrue="1">
      <formula>#REF!="end group"</formula>
    </cfRule>
  </conditionalFormatting>
  <conditionalFormatting sqref="J42 W42 J44 W44 J194:J266 W194:W266 J276 W276 J278:J279 W278:W279 J290:J291 W290:W291">
    <cfRule type="expression" dxfId="241" priority="187" stopIfTrue="1">
      <formula>#REF!="begin group"</formula>
    </cfRule>
  </conditionalFormatting>
  <conditionalFormatting sqref="C1188">
    <cfRule type="expression" dxfId="240" priority="188" stopIfTrue="1">
      <formula>OR(AND(LEFT($B1205, 14)="sensor_stream ", LEN($B1205)&gt;14, NOT(ISNUMBER(SEARCH(" ", $B1205, 15)))), AND(LEFT($B1205, 17)="sensor_statistic ", LEN($B1205)&gt;17, NOT(ISNUMBER(SEARCH(" ", $B1205, 18)))))</formula>
    </cfRule>
  </conditionalFormatting>
  <conditionalFormatting sqref="C1188">
    <cfRule type="expression" dxfId="239" priority="189" stopIfTrue="1">
      <formula>$B1205="comments"</formula>
    </cfRule>
  </conditionalFormatting>
  <conditionalFormatting sqref="C1188">
    <cfRule type="expression" dxfId="238" priority="190" stopIfTrue="1">
      <formula>OR($B1205="calculate", $B1205="calculate_here")</formula>
    </cfRule>
  </conditionalFormatting>
  <conditionalFormatting sqref="C1188">
    <cfRule type="expression" dxfId="237" priority="191" stopIfTrue="1">
      <formula>OR($B1205="audio audit", $B1205="text audit", $B1205="speed violations count", $B1205="speed violations list", $B1205="speed violations audit")</formula>
    </cfRule>
  </conditionalFormatting>
  <conditionalFormatting sqref="C1188">
    <cfRule type="expression" dxfId="236" priority="192" stopIfTrue="1">
      <formula>$B1205="text"</formula>
    </cfRule>
  </conditionalFormatting>
  <conditionalFormatting sqref="C1188">
    <cfRule type="expression" dxfId="235" priority="193" stopIfTrue="1">
      <formula>$B1205="begin group"</formula>
    </cfRule>
  </conditionalFormatting>
  <conditionalFormatting sqref="C1188">
    <cfRule type="expression" dxfId="234" priority="194" stopIfTrue="1">
      <formula>$B1205="end group"</formula>
    </cfRule>
  </conditionalFormatting>
  <conditionalFormatting sqref="C1188">
    <cfRule type="expression" dxfId="233" priority="195" stopIfTrue="1">
      <formula>$B1205="begin repeat"</formula>
    </cfRule>
  </conditionalFormatting>
  <conditionalFormatting sqref="C1188">
    <cfRule type="expression" dxfId="232" priority="196" stopIfTrue="1">
      <formula>$B1205="end repeat"</formula>
    </cfRule>
  </conditionalFormatting>
  <conditionalFormatting sqref="C1188">
    <cfRule type="expression" dxfId="231" priority="197" stopIfTrue="1">
      <formula>$B1205="text"</formula>
    </cfRule>
  </conditionalFormatting>
  <conditionalFormatting sqref="C1188">
    <cfRule type="expression" dxfId="230" priority="198" stopIfTrue="1">
      <formula>$B1205="integer"</formula>
    </cfRule>
  </conditionalFormatting>
  <conditionalFormatting sqref="C1188">
    <cfRule type="expression" dxfId="229" priority="199" stopIfTrue="1">
      <formula>$B1205="decimal"</formula>
    </cfRule>
  </conditionalFormatting>
  <conditionalFormatting sqref="C1188">
    <cfRule type="expression" dxfId="228" priority="200" stopIfTrue="1">
      <formula>OR(AND(LEFT($B1205, 16)="select_multiple ", LEN($B1205)&gt;16, NOT(ISNUMBER(SEARCH(" ", $B1205, 17)))), AND(LEFT($B1205, 11)="select_one ", LEN($B1205)&gt;11, NOT(ISNUMBER(SEARCH(" ", $B1205, 12)))))</formula>
    </cfRule>
  </conditionalFormatting>
  <conditionalFormatting sqref="C1188">
    <cfRule type="expression" dxfId="227" priority="201" stopIfTrue="1">
      <formula>OR($B1205="username", $B1205="phonenumber", $B1205="start", $B1205="end", $B1205="deviceid", $B1205="subscriberid", $B1205="simserial", $B1205="caseid")</formula>
    </cfRule>
  </conditionalFormatting>
  <conditionalFormatting sqref="C1188">
    <cfRule type="expression" dxfId="226" priority="202" stopIfTrue="1">
      <formula>OR($B1205="audio audit", $B1205="text audit", $B1205="speed violations count", $B1205="speed violations list", $B1205="speed violations audit")</formula>
    </cfRule>
  </conditionalFormatting>
  <conditionalFormatting sqref="C1188">
    <cfRule type="expression" dxfId="225" priority="203" stopIfTrue="1">
      <formula>OR($B1205="geopoint", $B1205="geoshape", $B1205="geotrace")</formula>
    </cfRule>
  </conditionalFormatting>
  <conditionalFormatting sqref="C1188">
    <cfRule type="expression" dxfId="224" priority="204" stopIfTrue="1">
      <formula>$B1205="barcode"</formula>
    </cfRule>
  </conditionalFormatting>
  <conditionalFormatting sqref="C1188">
    <cfRule type="expression" dxfId="223" priority="205" stopIfTrue="1">
      <formula>$B1205="note"</formula>
    </cfRule>
  </conditionalFormatting>
  <conditionalFormatting sqref="C1188">
    <cfRule type="expression" dxfId="222" priority="206" stopIfTrue="1">
      <formula>OR($B1205="calculate", $B1205="calculate_here")</formula>
    </cfRule>
  </conditionalFormatting>
  <conditionalFormatting sqref="C1188">
    <cfRule type="expression" dxfId="221" priority="207" stopIfTrue="1">
      <formula>OR($B1205="date", $B1205="datetime")</formula>
    </cfRule>
  </conditionalFormatting>
  <conditionalFormatting sqref="C1188">
    <cfRule type="expression" dxfId="220" priority="208" stopIfTrue="1">
      <formula>$B1205="image"</formula>
    </cfRule>
  </conditionalFormatting>
  <conditionalFormatting sqref="C1188">
    <cfRule type="expression" dxfId="219" priority="209" stopIfTrue="1">
      <formula>OR($B1205="audio", $B1205="video")</formula>
    </cfRule>
  </conditionalFormatting>
  <conditionalFormatting sqref="C1188">
    <cfRule type="expression" dxfId="218" priority="210" stopIfTrue="1">
      <formula>$B1205="comments"</formula>
    </cfRule>
  </conditionalFormatting>
  <conditionalFormatting sqref="C1188">
    <cfRule type="expression" dxfId="217" priority="211" stopIfTrue="1">
      <formula>OR(AND(LEFT($B1205, 14)="sensor_stream ", LEN($B1205)&gt;14, NOT(ISNUMBER(SEARCH(" ", $B1205, 15)))), AND(LEFT($B1205, 17)="sensor_statistic ", LEN($B1205)&gt;17, NOT(ISNUMBER(SEARCH(" ", $B1205, 18)))))</formula>
    </cfRule>
  </conditionalFormatting>
  <conditionalFormatting sqref="C1188">
    <cfRule type="expression" dxfId="216" priority="212" stopIfTrue="1">
      <formula>OR($B1205="audio", $B1205="video")</formula>
    </cfRule>
  </conditionalFormatting>
  <conditionalFormatting sqref="C1188">
    <cfRule type="expression" dxfId="215" priority="213" stopIfTrue="1">
      <formula>$B1205="image"</formula>
    </cfRule>
  </conditionalFormatting>
  <conditionalFormatting sqref="C1188">
    <cfRule type="expression" dxfId="214" priority="214" stopIfTrue="1">
      <formula>OR($B1205="date", $B1205="datetime")</formula>
    </cfRule>
  </conditionalFormatting>
  <conditionalFormatting sqref="C1188">
    <cfRule type="expression" dxfId="213" priority="215" stopIfTrue="1">
      <formula>OR($B1205="geopoint", $B1205="geoshape", $B1205="geotrace")</formula>
    </cfRule>
  </conditionalFormatting>
  <conditionalFormatting sqref="C1188">
    <cfRule type="expression" dxfId="212" priority="216" stopIfTrue="1">
      <formula>$B1205="barcode"</formula>
    </cfRule>
  </conditionalFormatting>
  <conditionalFormatting sqref="C1188">
    <cfRule type="expression" dxfId="211" priority="217" stopIfTrue="1">
      <formula>$B1205="note"</formula>
    </cfRule>
  </conditionalFormatting>
  <conditionalFormatting sqref="C1188">
    <cfRule type="expression" dxfId="210" priority="218" stopIfTrue="1">
      <formula>OR(AND(LEFT($B1205, 16)="select_multiple ", LEN($B1205)&gt;16, NOT(ISNUMBER(SEARCH(" ", $B1205, 17)))), AND(LEFT($B1205, 11)="select_one ", LEN($B1205)&gt;11, NOT(ISNUMBER(SEARCH(" ", $B1205, 12)))))</formula>
    </cfRule>
  </conditionalFormatting>
  <conditionalFormatting sqref="C1188">
    <cfRule type="expression" dxfId="209" priority="219" stopIfTrue="1">
      <formula>$B1205="begin repeat"</formula>
    </cfRule>
  </conditionalFormatting>
  <conditionalFormatting sqref="C1188">
    <cfRule type="expression" dxfId="208" priority="220" stopIfTrue="1">
      <formula>$B1205="begin group"</formula>
    </cfRule>
  </conditionalFormatting>
  <conditionalFormatting sqref="A18:D18 A1188:B1188 D1188">
    <cfRule type="expression" dxfId="207" priority="221" stopIfTrue="1">
      <formula>$B18="begin group"</formula>
    </cfRule>
  </conditionalFormatting>
  <conditionalFormatting sqref="A18:D18 A1188:B1188 D1188">
    <cfRule type="expression" dxfId="206" priority="222" stopIfTrue="1">
      <formula>$B18="end group"</formula>
    </cfRule>
  </conditionalFormatting>
  <conditionalFormatting sqref="A18:D18 A1188:B1188 D1188">
    <cfRule type="expression" dxfId="205" priority="223" stopIfTrue="1">
      <formula>$B18="begin repeat"</formula>
    </cfRule>
  </conditionalFormatting>
  <conditionalFormatting sqref="A18:D18 A1188:B1188 D1188">
    <cfRule type="expression" dxfId="204" priority="224" stopIfTrue="1">
      <formula>$B18="end repeat"</formula>
    </cfRule>
  </conditionalFormatting>
  <conditionalFormatting sqref="A18:D18 A1188:B1188 D1188">
    <cfRule type="expression" dxfId="203" priority="225" stopIfTrue="1">
      <formula>$B18="text"</formula>
    </cfRule>
  </conditionalFormatting>
  <conditionalFormatting sqref="A18:D18 A1188:B1188 D1188">
    <cfRule type="expression" dxfId="202" priority="226" stopIfTrue="1">
      <formula>$B18="integer"</formula>
    </cfRule>
  </conditionalFormatting>
  <conditionalFormatting sqref="A18:D18 A1188:B1188 D1188">
    <cfRule type="expression" dxfId="201" priority="227" stopIfTrue="1">
      <formula>$B18="decimal"</formula>
    </cfRule>
  </conditionalFormatting>
  <conditionalFormatting sqref="A18:D18 A1188:B1188 D1188">
    <cfRule type="expression" dxfId="200" priority="228" stopIfTrue="1">
      <formula>OR(AND(LEFT($B18, 16)="select_multiple ", LEN($B18)&gt;16, NOT(ISNUMBER(SEARCH(" ", $B18, 17)))), AND(LEFT($B18, 11)="select_one ", LEN($B18)&gt;11, NOT(ISNUMBER(SEARCH(" ", $B18, 12)))))</formula>
    </cfRule>
  </conditionalFormatting>
  <conditionalFormatting sqref="A18:D18 A1188:B1188 D1188">
    <cfRule type="expression" dxfId="199" priority="229" stopIfTrue="1">
      <formula>OR($B18="username", $B18="phonenumber", $B18="start", $B18="end", $B18="deviceid", $B18="subscriberid", $B18="simserial", $B18="caseid")</formula>
    </cfRule>
  </conditionalFormatting>
  <conditionalFormatting sqref="A18:D18 A1188:B1188 D1188">
    <cfRule type="expression" dxfId="198" priority="230" stopIfTrue="1">
      <formula>OR($B18="audio audit", $B18="text audit", $B18="speed violations count", $B18="speed violations list", $B18="speed violations audit")</formula>
    </cfRule>
  </conditionalFormatting>
  <conditionalFormatting sqref="A18:D18 A1188:B1188 D1188">
    <cfRule type="expression" dxfId="197" priority="231" stopIfTrue="1">
      <formula>OR($B18="geopoint", $B18="geoshape", $B18="geotrace")</formula>
    </cfRule>
  </conditionalFormatting>
  <conditionalFormatting sqref="A18:D18 A1188:B1188 D1188">
    <cfRule type="expression" dxfId="196" priority="232" stopIfTrue="1">
      <formula>$B18="barcode"</formula>
    </cfRule>
  </conditionalFormatting>
  <conditionalFormatting sqref="A18:D18 A1188:B1188 D1188">
    <cfRule type="expression" dxfId="195" priority="233" stopIfTrue="1">
      <formula>$B18="note"</formula>
    </cfRule>
  </conditionalFormatting>
  <conditionalFormatting sqref="A18:D18 A1188:B1188 D1188">
    <cfRule type="expression" dxfId="194" priority="234" stopIfTrue="1">
      <formula>OR($B18="calculate", $B18="calculate_here")</formula>
    </cfRule>
  </conditionalFormatting>
  <conditionalFormatting sqref="A18:D18 A1188:B1188 D1188">
    <cfRule type="expression" dxfId="193" priority="235" stopIfTrue="1">
      <formula>OR($B18="date", $B18="datetime")</formula>
    </cfRule>
  </conditionalFormatting>
  <conditionalFormatting sqref="A18:D18 A1188:B1188 D1188">
    <cfRule type="expression" dxfId="192" priority="236" stopIfTrue="1">
      <formula>$B18="image"</formula>
    </cfRule>
  </conditionalFormatting>
  <conditionalFormatting sqref="A18:D18 A1188:B1188 D1188">
    <cfRule type="expression" dxfId="191" priority="237" stopIfTrue="1">
      <formula>OR($B18="audio", $B18="video")</formula>
    </cfRule>
  </conditionalFormatting>
  <conditionalFormatting sqref="A18:D18 A1188:B1188 D1188">
    <cfRule type="expression" dxfId="190" priority="238" stopIfTrue="1">
      <formula>$B18="comments"</formula>
    </cfRule>
  </conditionalFormatting>
  <conditionalFormatting sqref="A18:D18 A1188:B1188 D1188">
    <cfRule type="expression" dxfId="189" priority="239" stopIfTrue="1">
      <formula>OR(AND(LEFT($B18, 14)="sensor_stream ", LEN($B18)&gt;14, NOT(ISNUMBER(SEARCH(" ", $B18, 15)))), AND(LEFT($B18, 17)="sensor_statistic ", LEN($B18)&gt;17, NOT(ISNUMBER(SEARCH(" ", $B18, 18)))))</formula>
    </cfRule>
  </conditionalFormatting>
  <conditionalFormatting sqref="C18:D18 D1188">
    <cfRule type="expression" dxfId="188" priority="240" stopIfTrue="1">
      <formula>$B18="text"</formula>
    </cfRule>
  </conditionalFormatting>
  <conditionalFormatting sqref="C18:D18 D1188">
    <cfRule type="expression" dxfId="187" priority="241" stopIfTrue="1">
      <formula>OR($B18="audio", $B18="video")</formula>
    </cfRule>
  </conditionalFormatting>
  <conditionalFormatting sqref="C18:D18 D1188">
    <cfRule type="expression" dxfId="186" priority="242" stopIfTrue="1">
      <formula>$B18="image"</formula>
    </cfRule>
  </conditionalFormatting>
  <conditionalFormatting sqref="C18:D18 D1188">
    <cfRule type="expression" dxfId="185" priority="243" stopIfTrue="1">
      <formula>OR($B18="date", $B18="datetime")</formula>
    </cfRule>
  </conditionalFormatting>
  <conditionalFormatting sqref="C18:D18 D1188">
    <cfRule type="expression" dxfId="184" priority="244" stopIfTrue="1">
      <formula>OR($B18="geopoint", $B18="geoshape", $B18="geotrace")</formula>
    </cfRule>
  </conditionalFormatting>
  <conditionalFormatting sqref="C18:D18 D1188">
    <cfRule type="expression" dxfId="183" priority="245" stopIfTrue="1">
      <formula>$B18="barcode"</formula>
    </cfRule>
  </conditionalFormatting>
  <conditionalFormatting sqref="C18:D18 D1188">
    <cfRule type="expression" dxfId="182" priority="246" stopIfTrue="1">
      <formula>$B18="note"</formula>
    </cfRule>
  </conditionalFormatting>
  <conditionalFormatting sqref="C18:D18 D1188">
    <cfRule type="expression" dxfId="181" priority="247" stopIfTrue="1">
      <formula>OR(AND(LEFT($B18, 16)="select_multiple ", LEN($B18)&gt;16, NOT(ISNUMBER(SEARCH(" ", $B18, 17)))), AND(LEFT($B18, 11)="select_one ", LEN($B18)&gt;11, NOT(ISNUMBER(SEARCH(" ", $B18, 12)))))</formula>
    </cfRule>
  </conditionalFormatting>
  <conditionalFormatting sqref="C18:D18 D1188">
    <cfRule type="expression" dxfId="180" priority="248" stopIfTrue="1">
      <formula>$B18="begin repeat"</formula>
    </cfRule>
  </conditionalFormatting>
  <conditionalFormatting sqref="C18:D18 D1188">
    <cfRule type="expression" dxfId="179" priority="249" stopIfTrue="1">
      <formula>$B18="begin group"</formula>
    </cfRule>
  </conditionalFormatting>
  <conditionalFormatting sqref="C18">
    <cfRule type="expression" dxfId="178" priority="250" stopIfTrue="1">
      <formula>OR(AND(LEFT($B18, 14)="sensor_stream ", LEN($B18)&gt;14, NOT(ISNUMBER(SEARCH(" ", $B18, 15)))), AND(LEFT($B18, 17)="sensor_statistic ", LEN($B18)&gt;17, NOT(ISNUMBER(SEARCH(" ", $B18, 18)))))</formula>
    </cfRule>
  </conditionalFormatting>
  <conditionalFormatting sqref="C18">
    <cfRule type="expression" dxfId="177" priority="251" stopIfTrue="1">
      <formula>$B18="comments"</formula>
    </cfRule>
  </conditionalFormatting>
  <conditionalFormatting sqref="C18">
    <cfRule type="expression" dxfId="176" priority="252" stopIfTrue="1">
      <formula>OR($B18="calculate", $B18="calculate_here")</formula>
    </cfRule>
  </conditionalFormatting>
  <conditionalFormatting sqref="C18">
    <cfRule type="expression" dxfId="175" priority="253" stopIfTrue="1">
      <formula>OR($B18="audio audit", $B18="text audit", $B18="speed violations count", $B18="speed violations list", $B18="speed violations audit")</formula>
    </cfRule>
  </conditionalFormatting>
  <conditionalFormatting sqref="F18:I18 F1188:I1188">
    <cfRule type="expression" dxfId="174" priority="254" stopIfTrue="1">
      <formula>$C18="begin group"</formula>
    </cfRule>
  </conditionalFormatting>
  <conditionalFormatting sqref="F18:I18 F1188:I1188">
    <cfRule type="expression" dxfId="173" priority="255" stopIfTrue="1">
      <formula>$C18="end group"</formula>
    </cfRule>
  </conditionalFormatting>
  <conditionalFormatting sqref="F18:I18 F1188:I1188">
    <cfRule type="expression" dxfId="172" priority="256" stopIfTrue="1">
      <formula>$C18="begin repeat"</formula>
    </cfRule>
  </conditionalFormatting>
  <conditionalFormatting sqref="F18:I18 F1188:I1188">
    <cfRule type="expression" dxfId="171" priority="257" stopIfTrue="1">
      <formula>$C18="end repeat"</formula>
    </cfRule>
  </conditionalFormatting>
  <conditionalFormatting sqref="F18:I18 F1188:I1188">
    <cfRule type="expression" dxfId="170" priority="258" stopIfTrue="1">
      <formula>$C18="text"</formula>
    </cfRule>
  </conditionalFormatting>
  <conditionalFormatting sqref="F18:I18 F1188:I1188">
    <cfRule type="expression" dxfId="169" priority="259" stopIfTrue="1">
      <formula>$C18="integer"</formula>
    </cfRule>
  </conditionalFormatting>
  <conditionalFormatting sqref="F18:I18 F1188:I1188">
    <cfRule type="expression" dxfId="168" priority="260" stopIfTrue="1">
      <formula>$C18="decimal"</formula>
    </cfRule>
  </conditionalFormatting>
  <conditionalFormatting sqref="F18:I18 F1188:I1188">
    <cfRule type="expression" dxfId="167" priority="261" stopIfTrue="1">
      <formula>OR(AND(LEFT($C18, 16)="select_multiple ", LEN($C18)&gt;16, NOT(ISNUMBER(SEARCH(" ", $C18, 17)))), AND(LEFT($C18, 11)="select_one ", LEN($C18)&gt;11, NOT(ISNUMBER(SEARCH(" ", $C18, 12)))))</formula>
    </cfRule>
  </conditionalFormatting>
  <conditionalFormatting sqref="F18:I18 F1188:I1188">
    <cfRule type="expression" dxfId="166" priority="262" stopIfTrue="1">
      <formula>OR($C18="username", $C18="phonenumber", $C18="start", $C18="end", $C18="deviceid", $C18="subscriberid", $C18="simserial", $C18="caseid")</formula>
    </cfRule>
  </conditionalFormatting>
  <conditionalFormatting sqref="F18:I18 F1188:I1188">
    <cfRule type="expression" dxfId="165" priority="263" stopIfTrue="1">
      <formula>OR($C18="audio audit", $C18="text audit", $C18="speed violations count", $C18="speed violations list", $C18="speed violations audit")</formula>
    </cfRule>
  </conditionalFormatting>
  <conditionalFormatting sqref="F18:I18 F1188:I1188">
    <cfRule type="expression" dxfId="164" priority="264" stopIfTrue="1">
      <formula>OR($C18="geopoint", $C18="geoshape", $C18="geotrace")</formula>
    </cfRule>
  </conditionalFormatting>
  <conditionalFormatting sqref="F18:I18 F1188:I1188">
    <cfRule type="expression" dxfId="163" priority="265" stopIfTrue="1">
      <formula>$C18="barcode"</formula>
    </cfRule>
  </conditionalFormatting>
  <conditionalFormatting sqref="F18:I18 F1188:I1188">
    <cfRule type="expression" dxfId="162" priority="266" stopIfTrue="1">
      <formula>$C18="note"</formula>
    </cfRule>
  </conditionalFormatting>
  <conditionalFormatting sqref="F18:I18 F1188:I1188">
    <cfRule type="expression" dxfId="161" priority="267" stopIfTrue="1">
      <formula>OR($C18="calculate", $C18="calculate_here")</formula>
    </cfRule>
  </conditionalFormatting>
  <conditionalFormatting sqref="F18:I18 F1188:I1188">
    <cfRule type="expression" dxfId="160" priority="268" stopIfTrue="1">
      <formula>OR($C18="date", $C18="datetime")</formula>
    </cfRule>
  </conditionalFormatting>
  <conditionalFormatting sqref="F18:I18 F1188:I1188">
    <cfRule type="expression" dxfId="159" priority="269" stopIfTrue="1">
      <formula>$C18="image"</formula>
    </cfRule>
  </conditionalFormatting>
  <conditionalFormatting sqref="F18:I18 F1188:I1188">
    <cfRule type="expression" dxfId="158" priority="270" stopIfTrue="1">
      <formula>OR($C18="audio", $C18="video")</formula>
    </cfRule>
  </conditionalFormatting>
  <conditionalFormatting sqref="F18:I18 F1188:I1188">
    <cfRule type="expression" dxfId="157" priority="271" stopIfTrue="1">
      <formula>$C18="comments"</formula>
    </cfRule>
  </conditionalFormatting>
  <conditionalFormatting sqref="F18:I18 F1188:I1188">
    <cfRule type="expression" dxfId="156" priority="272" stopIfTrue="1">
      <formula>OR(AND(LEFT($C18, 14)="sensor_stream ", LEN($C18)&gt;14, NOT(ISNUMBER(SEARCH(" ", $C18, 15)))), AND(LEFT($C18, 17)="sensor_statistic ", LEN($C18)&gt;17, NOT(ISNUMBER(SEARCH(" ", $C18, 18)))))</formula>
    </cfRule>
  </conditionalFormatting>
  <conditionalFormatting sqref="F18:I18 F1188:I1188">
    <cfRule type="expression" dxfId="155" priority="273" stopIfTrue="1">
      <formula>$C18="text"</formula>
    </cfRule>
  </conditionalFormatting>
  <conditionalFormatting sqref="C939:C942">
    <cfRule type="expression" dxfId="154" priority="274" stopIfTrue="1">
      <formula>$B940="begin group"</formula>
    </cfRule>
  </conditionalFormatting>
  <conditionalFormatting sqref="C939:C942">
    <cfRule type="expression" dxfId="153" priority="275" stopIfTrue="1">
      <formula>$B940="begin repeat"</formula>
    </cfRule>
  </conditionalFormatting>
  <conditionalFormatting sqref="C939:C942">
    <cfRule type="expression" dxfId="152" priority="276" stopIfTrue="1">
      <formula>$B940="text"</formula>
    </cfRule>
  </conditionalFormatting>
  <conditionalFormatting sqref="C939:C942">
    <cfRule type="expression" dxfId="151" priority="277" stopIfTrue="1">
      <formula>OR(AND(LEFT($B940, 16)="select_multiple ", LEN($B940)&gt;16, NOT(ISNUMBER(SEARCH(" ", $B940, 17)))), AND(LEFT($B940, 11)="select_one ", LEN($B940)&gt;11, NOT(ISNUMBER(SEARCH(" ", $B940, 12)))))</formula>
    </cfRule>
  </conditionalFormatting>
  <conditionalFormatting sqref="C939:C942">
    <cfRule type="expression" dxfId="150" priority="278" stopIfTrue="1">
      <formula>OR($B940="audio audit", $B940="text audit", $B940="speed violations count", $B940="speed violations list", $B940="speed violations audit")</formula>
    </cfRule>
  </conditionalFormatting>
  <conditionalFormatting sqref="C939:C942">
    <cfRule type="expression" dxfId="149" priority="279" stopIfTrue="1">
      <formula>$B940="note"</formula>
    </cfRule>
  </conditionalFormatting>
  <conditionalFormatting sqref="C939:C942">
    <cfRule type="expression" dxfId="148" priority="280" stopIfTrue="1">
      <formula>$B940="barcode"</formula>
    </cfRule>
  </conditionalFormatting>
  <conditionalFormatting sqref="C939:C942">
    <cfRule type="expression" dxfId="147" priority="281" stopIfTrue="1">
      <formula>OR($B940="geopoint", $B940="geoshape", $B940="geotrace")</formula>
    </cfRule>
  </conditionalFormatting>
  <conditionalFormatting sqref="C939:C942">
    <cfRule type="expression" dxfId="146" priority="282" stopIfTrue="1">
      <formula>OR($B940="calculate", $B940="calculate_here")</formula>
    </cfRule>
  </conditionalFormatting>
  <conditionalFormatting sqref="C939:C942">
    <cfRule type="expression" dxfId="145" priority="283" stopIfTrue="1">
      <formula>OR($B940="date", $B940="datetime")</formula>
    </cfRule>
  </conditionalFormatting>
  <conditionalFormatting sqref="C939:C942">
    <cfRule type="expression" dxfId="144" priority="284" stopIfTrue="1">
      <formula>$B940="image"</formula>
    </cfRule>
  </conditionalFormatting>
  <conditionalFormatting sqref="C939:C942">
    <cfRule type="expression" dxfId="143" priority="285" stopIfTrue="1">
      <formula>OR($B940="audio", $B940="video")</formula>
    </cfRule>
  </conditionalFormatting>
  <conditionalFormatting sqref="C939:C942">
    <cfRule type="expression" dxfId="142" priority="286" stopIfTrue="1">
      <formula>OR(AND(LEFT($B940, 14)="sensor_stream ", LEN($B940)&gt;14, NOT(ISNUMBER(SEARCH(" ", $B940, 15)))), AND(LEFT($B940, 17)="sensor_statistic ", LEN($B940)&gt;17, NOT(ISNUMBER(SEARCH(" ", $B940, 18)))))</formula>
    </cfRule>
  </conditionalFormatting>
  <conditionalFormatting sqref="C939:C942">
    <cfRule type="expression" dxfId="141" priority="287" stopIfTrue="1">
      <formula>$B940="comments"</formula>
    </cfRule>
  </conditionalFormatting>
  <conditionalFormatting sqref="C939:C942">
    <cfRule type="expression" dxfId="140" priority="288" stopIfTrue="1">
      <formula>OR($B940="audio", $B940="video")</formula>
    </cfRule>
  </conditionalFormatting>
  <conditionalFormatting sqref="C939:C942">
    <cfRule type="expression" dxfId="139" priority="289" stopIfTrue="1">
      <formula>$B940="image"</formula>
    </cfRule>
  </conditionalFormatting>
  <conditionalFormatting sqref="C939:C942">
    <cfRule type="expression" dxfId="138" priority="290" stopIfTrue="1">
      <formula>OR($B940="date", $B940="datetime")</formula>
    </cfRule>
  </conditionalFormatting>
  <conditionalFormatting sqref="C939:C942">
    <cfRule type="expression" dxfId="137" priority="291" stopIfTrue="1">
      <formula>OR($B940="calculate", $B940="calculate_here")</formula>
    </cfRule>
  </conditionalFormatting>
  <conditionalFormatting sqref="C939:C942">
    <cfRule type="expression" dxfId="136" priority="292" stopIfTrue="1">
      <formula>$B940="note"</formula>
    </cfRule>
  </conditionalFormatting>
  <conditionalFormatting sqref="C939:C942">
    <cfRule type="expression" dxfId="135" priority="293" stopIfTrue="1">
      <formula>$B940="barcode"</formula>
    </cfRule>
  </conditionalFormatting>
  <conditionalFormatting sqref="C939:C942">
    <cfRule type="expression" dxfId="134" priority="294" stopIfTrue="1">
      <formula>OR($B940="geopoint", $B940="geoshape", $B940="geotrace")</formula>
    </cfRule>
  </conditionalFormatting>
  <conditionalFormatting sqref="C939:C942">
    <cfRule type="expression" dxfId="133" priority="295" stopIfTrue="1">
      <formula>OR($B940="audio audit", $B940="text audit", $B940="speed violations count", $B940="speed violations list", $B940="speed violations audit")</formula>
    </cfRule>
  </conditionalFormatting>
  <conditionalFormatting sqref="C939:C942">
    <cfRule type="expression" dxfId="132" priority="296" stopIfTrue="1">
      <formula>OR($B940="username", $B940="phonenumber", $B940="start", $B940="end", $B940="deviceid", $B940="subscriberid", $B940="simserial", $B940="caseid")</formula>
    </cfRule>
  </conditionalFormatting>
  <conditionalFormatting sqref="C939:C942">
    <cfRule type="expression" dxfId="131" priority="297" stopIfTrue="1">
      <formula>OR(AND(LEFT($B940, 16)="select_multiple ", LEN($B940)&gt;16, NOT(ISNUMBER(SEARCH(" ", $B940, 17)))), AND(LEFT($B940, 11)="select_one ", LEN($B940)&gt;11, NOT(ISNUMBER(SEARCH(" ", $B940, 12)))))</formula>
    </cfRule>
  </conditionalFormatting>
  <conditionalFormatting sqref="C939:C942">
    <cfRule type="expression" dxfId="130" priority="298" stopIfTrue="1">
      <formula>$B940="decimal"</formula>
    </cfRule>
  </conditionalFormatting>
  <conditionalFormatting sqref="C939:C942">
    <cfRule type="expression" dxfId="129" priority="299" stopIfTrue="1">
      <formula>$B940="integer"</formula>
    </cfRule>
  </conditionalFormatting>
  <conditionalFormatting sqref="C939:C942">
    <cfRule type="expression" dxfId="128" priority="300" stopIfTrue="1">
      <formula>$B940="text"</formula>
    </cfRule>
  </conditionalFormatting>
  <conditionalFormatting sqref="C939:C942">
    <cfRule type="expression" dxfId="127" priority="301" stopIfTrue="1">
      <formula>$B940="end repeat"</formula>
    </cfRule>
  </conditionalFormatting>
  <conditionalFormatting sqref="C939:C942">
    <cfRule type="expression" dxfId="126" priority="302" stopIfTrue="1">
      <formula>$B940="begin repeat"</formula>
    </cfRule>
  </conditionalFormatting>
  <conditionalFormatting sqref="C939:C942">
    <cfRule type="expression" dxfId="125" priority="303" stopIfTrue="1">
      <formula>$B940="end group"</formula>
    </cfRule>
  </conditionalFormatting>
  <conditionalFormatting sqref="C939:C942">
    <cfRule type="expression" dxfId="124" priority="304" stopIfTrue="1">
      <formula>$B940="begin group"</formula>
    </cfRule>
  </conditionalFormatting>
  <conditionalFormatting sqref="C939:C942">
    <cfRule type="expression" dxfId="123" priority="305" stopIfTrue="1">
      <formula>$B940="comments"</formula>
    </cfRule>
  </conditionalFormatting>
  <conditionalFormatting sqref="C939:C942">
    <cfRule type="expression" dxfId="122" priority="306" stopIfTrue="1">
      <formula>OR(AND(LEFT($B940, 14)="sensor_stream ", LEN($B940)&gt;14, NOT(ISNUMBER(SEARCH(" ", $B940, 15)))), AND(LEFT($B940, 17)="sensor_statistic ", LEN($B940)&gt;17, NOT(ISNUMBER(SEARCH(" ", $B940, 18)))))</formula>
    </cfRule>
  </conditionalFormatting>
  <conditionalFormatting sqref="C408:C409 C571:H571">
    <cfRule type="expression" dxfId="121" priority="307">
      <formula>NOT(#REF!=#REF!)</formula>
    </cfRule>
  </conditionalFormatting>
  <conditionalFormatting sqref="C1:C1187 E1 D2:D324 E18:F18 G18:G19 H18:I18 E22:E33 F22:F26 H22:H26 I22 K27:K28 W27:W28 Q28 E37:E38 H37:H47 F38:G47 E42 J42 W42 E44 J44 W44 E194:E266 J194:J268 W194:W268 F263:H268 Q263:Q266 I264:I268 E268:E269 F270:I270 E271 E274:I289 J276 W276 J278:J281 Q278:Q279 W278:W281 J287:J288 W287:W288 E294 J294:J296 M294 W294:W296 F297:G297 H297:I302 E298:E302 F299:G302 J299:J329 W299:W329 K311 E312:I312 A320:B329 E320:I329 K320:U329 V320 V323:V329 D326:D1187 V332:W332 E333 V334:W335 E336:E339 F337:J337 W337 R345 E349:E354 G350:G353 F351:F353 H351:H353 V352:W355 V357:W357 E358:E359 E361:E363 V363:W366 E365 E368:E369 H368:I368 V368:W368 E371 V371:W374 E374 V380:W380 E381:E391 H381:I381 A382:B382 J382 W382 F386:F389 G386:J386 W386:W388 V387 G388:G389 H388:I391 K388 V390:W391 F391:G391 F393:I396 V395:W395 E396 F398:I398 E399:E406 F400:J405 W400:W405 H407 E409:I699 V412:W412 V419:W419 A427:B427 J427:W427 V431:W431 V435:W435 V437:W437 V439:W439 R445:R446 V447:W447 K454 W454 A459:B459 J459:W459 V461:W461 S464:S467 J472:J476 R472:R476 W472:W476 A490:B490 J490:W490 A502:B502 J502:W502 V508:W508 J514:J516 W514:W516 R517 V543:W543 V548:W548 J567 W567 J579 W579 V587:W587 K594 W594 J664 W664 R675:R693 B693 J694 E701:G701 H701:H702 I701 K701 W701 K703 W703 K705 W705 A707:B710 E707:I710 J707:J716 K707:K711 L707:L710 M707:M717 N707:V710 W707:W717 E712:G716 A713:B716 H713:I716 K713:K717 L713:L716 N713:V716 E718:G718 M719:M731 I727 M733 E735:E772 F735:I771 J735:J736 L735:L771 M735:M776 W735:W736 J738:J771 W738:W771 A740:B771 K740:K771 N740:O771 Q740:Q771 R742 R744:R745 R747:R748 P770:P771 R770:R771 T770:V771 H774 J774 E776 E778 J778:J784 W778:W784 M779:M784 E787:E792 J787:J792 M788:M792 E794:E796 J794:J796 M794:M798 W795 J798:J806 W798:W806 M800:M806 N806 J808:J814 W808:W814 M809:M814 E816:E819 F816:J816 L816:M816 W816 M818:M827 E821:E822 F821:I821 E826:E827 F826:I826 E829 M830:M835 A833:B833 E833:L833 N833:R833 T833:W833 A835:B835 E835:L835 N835:R835 T835:W835 M837:M839 E848 M850:M851 M853:M854 M856:M857 M859:M860 M863:M864 E871 E876 O879:O910 A880:B880 E880:G908 H880:H910 I880 J880:J908 K880:N880 P880:V880 W880:W908 A882:B882 I882 K882:N882 P882:V882 A884:B884 I884 K884:N884 P884:V884 A886:B886 I886 K886:N886 P886:V886 A888:B888 I888 K888:N888 P888:V888 A890:B890 I890 K890:N890 P890:V890 A892:B892 I892 K892:N892 P892:V892 A894:B894 I894 K894:N894 P894:V894 A896:B896 I896 K896:N896 P896:V896 A898:B898 I898 K898:N898 P898:V898 A900:B900 I900 K900:N900 P900:V900 A902:B902 I902 K902:N902 P902:V902 A904:B904 I904 K904:N904 P904:V904 A906:B906 I906 K906:N906 P906:V906 A908:B908 I908 K908:N908 P908:V908 A910:B910 E910:G910 I910:N910 P910:W910 E912:J912 O912:O918 R912 W912 N914 E920 K923:K924 W923:W924 J924 E925 H926 E927 K930:K931 W930:W931 J931 E932:E933 E935 O937:O941 E939 G939:G941 E942:E1065 F948:I1068 J948:J1063 W948:W1063 A949:B949 K949:V949 R960:R962 A979:B979 K979:V979 A1027:B1027 K1027:V1027 A1029:B1029 K1029:V1029 A1031:B1031 K1031:V1031 A1033:B1033 K1033:V1033 A1035:B1035 K1035:V1035 A1037:B1037 K1037:V1037 A1039:B1039 K1039:V1039 A1041:B1041 K1041:V1041 A1043:B1043 K1043:V1043 A1045:B1045 K1045:V1045 A1047:B1047 K1047:V1047 A1049:B1049 K1049:V1049 A1051:B1051 K1051:V1051 A1053:B1053 K1053:V1053 A1055:B1055 K1055:V1055 A1057:B1057 K1057:V1057 R1059:R1060 E1068:E1086 F1078:G1087 H1078:I1086 A1089:B1089 E1089:W1089 E1092 E1094:E1095 I1094:I1095 E1098:E1100 E1102:E1104 E1107:E1108 J1108 W1108 G1111:G1114 F1112:F1114 H1113:I1114 J1119 W1119 E1120 G1120 B1124:B1127 I1128 E1132 E1136:H1153 B1146 E1157:I1157 E1161:E1175 E1186 D1189:D1602 E1196:E1201 C1205:C1602 B1220:B1221 E1220:E1223 E1225:E1226 F1225:J1225 W1225 E1246 I1255 A1260 B1260:B1262 E1260:O1260 Q1260 W1260 E1262:E1263 J1263:J1264 W1263:W1264 E1288:E1289 I1291 E1293:E1320 B1329:B1330 I1329:I1330 E1334 E1339 E1346:E1349 E1356:G1356 H1362:I1362 E1363:E1364 E1367:J1367 W1367 E1369:E1370 E1376 E1380:E1381 I1383 I1386:I1387 I1390:I1392 E1392:H1392 E1395 H1396 H1399:I1403 E1409:E1410 E1414:E1415 E1421:J1421 W1421 E1424:E1426 A1425:B1426 F1425:G1426 H1425:I1429 J1425:O1426 Q1425:Q1426 W1425:W1426 A1428:B1430 E1428:E1429 F1428:G1430 J1428:O1429 Q1428:Q1429 W1428:W1429 E1433 F1437 Q1437 J1439:K1439 N1439:O1439 W1439 N1441:O1441 E1444 E1449:E1450 E1456:E1457 N1456:O1456 B1459:B1464 J1462 W1462 E1465:J1465 W1465 B1466 E1467 B1468 E1469 B1470 E1471:E1501 G1471:G1496 J1471:J1472 W1471:W1472 F1473 H1473:H1476 I1474:I1476 J1477:J1480 W1477:W1480 F1481 H1481:H1492 I1482:I1492 J1485:J1493 W1485:W1493 J1496:J1513 W1496:W1513 I1497 A1499:B1499 F1499:H1499 A1501:B1501 F1501:H1501 F1503 G1503:H1507 I1504:I1509 E1508:E1509 E1511:E1542 F1511 J1515:J1518 W1515:W1518 I1521:I1522 G1525:G1531 I1526:I1531 F1534:G1536 K1538 W1538 H1539:I1542 A1540:B1542 F1540:G1542 J1540:O1542 Q1540:Q1542 W1540:W1542 A1544:B1544 F1545:G1558 I1545 E1546:E1548 H1546 K1546:K1547 W1546:W1547 B1548 A1549:A1550 J1549:J1550 W1549:W1550 E1551:E1558 B1553 B1556 B1559 E1560:G1560 B1561 I1562 B1563 K1566 W1566 A1567:A1569 B1567 K1568 W1568 B1569 A1571:A1593 B1583:B1586 E1583:E1594 F1583:F1593 G1583:G1594 H1583:I1585 J1583:J1594 K1583:R1585 T1583:V1585 W1583:W1594 K1590 K1592:K1593 E1599:E1600 J1605:J1606 W1605:W1606 B1607 A1609:B1609 C1609:I1619 J1609:J1630 K1609:O1609 Q1609 W1609:W1619 N1621:O1621 C1622:D2695 E1622 H1622:I1622 E1627 W1627:W1630 E1631:E1651 N1645 N1648 J1649:J1653 W1649:W1653 H1651:I1651 E1656:E1657 E1661:E1662 E1665 V1665:W1665 E1670 V1670:W1670 E1672:E1690 F1677:O1689 W1677:W1689">
    <cfRule type="expression" dxfId="120" priority="308" stopIfTrue="1">
      <formula>$B1="begin group"</formula>
    </cfRule>
  </conditionalFormatting>
  <conditionalFormatting sqref="C1:C1187 E1 D2:D324 E18:F18 G18:G19 H18:I18 E22:E33 F22:F26 H22:H26 I22 K27:K28 W27:W28 Q28 E37:E38 H37:H47 F38:G47 E42 J42 W42 E44 J44 W44 E194:E266 J194:J268 W194:W268 F263:H268 Q263:Q266 I264:I268 E268:E269 F270:I270 E271 E274:I289 J276 W276 J278:J281 Q278:Q279 W278:W281 J287:J288 W287:W288 E294 J294:J296 M294 W294:W296 F297:G297 H297:I302 E298:E302 F299:G302 J299:J329 W299:W329 K311 E312:I312 A320:B329 E320:I329 K320:U329 V320 V323:V329 D326:D1187 V332:W332 E333 V334:W335 E336:E339 F337:J337 W337 R345 E349:E354 G350:G353 F351:F353 H351:H353 V352:W355 V357:W357 E358:E359 E361:E363 V363:W366 E365 E368:E369 H368:I368 V368:W368 E371 V371:W374 E374 V380:W380 E381:E391 H381:I381 A382:B382 J382 W382 F386:F389 G386:J386 W386:W388 V387 G388:G389 H388:I391 K388 V390:W391 F391:G391 F393:I396 V395:W395 E396 F398:I398 E399:E406 F400:J405 W400:W405 H407 E409:I699 V412:W412 V419:W419 A427:B427 J427:W427 V431:W431 V435:W435 V437:W437 V439:W439 R445:R446 V447:W447 K454 W454 A459:B459 J459:W459 V461:W461 S464:S467 J472:J476 R472:R476 W472:W476 A490:B490 J490:W490 A502:B502 J502:W502 V508:W508 J514:J516 W514:W516 R517 V543:W543 V548:W548 J567 W567 J579 W579 V587:W587 K594 W594 J664 W664 R675:R693 B693 J694 E701:G701 H701:H702 I701 K701 W701 K703 W703 K705 W705 A707:B710 E707:I710 J707:J716 K707:K711 L707:L710 M707:M717 N707:V710 W707:W717 E712:G716 A713:B716 H713:I716 K713:K717 L713:L716 N713:V716 E718:G718 M719:M731 I727 M733 E735:E772 F735:I771 J735:J736 L735:L771 M735:M776 W735:W736 J738:J771 W738:W771 A740:B771 K740:K771 N740:O771 Q740:Q771 R742 R744:R745 R747:R748 P770:P771 R770:R771 T770:V771 H774 J774 E776 E778 J778:J784 W778:W784 M779:M784 E787:E792 J787:J792 M788:M792 E794:E796 J794:J796 M794:M798 W795 J798:J806 W798:W806 M800:M806 N806 J808:J814 W808:W814 M809:M814 E816:E819 F816:J816 L816:M816 W816 M818:M827 E821:E822 F821:I821 E826:E827 F826:I826 E829 M830:M835 A833:B833 E833:L833 N833:R833 T833:W833 A835:B835 E835:L835 N835:R835 T835:W835 M837:M839 E848 M850:M851 M853:M854 M856:M857 M859:M860 M863:M864 E871 E876 O879:O910 A880:B880 E880:G908 H880:H910 I880 J880:J908 K880:N880 P880:V880 W880:W908 A882:B882 I882 K882:N882 P882:V882 A884:B884 I884 K884:N884 P884:V884 A886:B886 I886 K886:N886 P886:V886 A888:B888 I888 K888:N888 P888:V888 A890:B890 I890 K890:N890 P890:V890 A892:B892 I892 K892:N892 P892:V892 A894:B894 I894 K894:N894 P894:V894 A896:B896 I896 K896:N896 P896:V896 A898:B898 I898 K898:N898 P898:V898 A900:B900 I900 K900:N900 P900:V900 A902:B902 I902 K902:N902 P902:V902 A904:B904 I904 K904:N904 P904:V904 A906:B906 I906 K906:N906 P906:V906 A908:B908 I908 K908:N908 P908:V908 A910:B910 E910:G910 I910:N910 P910:W910 E912:J912 O912:O918 R912 W912 N914 E920 K923:K924 W923:W924 J924 E925 H926 E927 K930:K931 W930:W931 J931 E932:E933 E935 O937:O941 E939 G939:G941 E942:E1065 F948:I1068 J948:J1063 W948:W1063 A949:B949 K949:V949 R960:R962 A979:B979 K979:V979 A1027:B1027 K1027:V1027 A1029:B1029 K1029:V1029 A1031:B1031 K1031:V1031 A1033:B1033 K1033:V1033 A1035:B1035 K1035:V1035 A1037:B1037 K1037:V1037 A1039:B1039 K1039:V1039 A1041:B1041 K1041:V1041 A1043:B1043 K1043:V1043 A1045:B1045 K1045:V1045 A1047:B1047 K1047:V1047 A1049:B1049 K1049:V1049 A1051:B1051 K1051:V1051 A1053:B1053 K1053:V1053 A1055:B1055 K1055:V1055 A1057:B1057 K1057:V1057 R1059:R1060 E1068:E1086 F1078:G1087 H1078:I1086 A1089:B1089 E1089:W1089 E1092 E1094:E1095 I1094:I1095 E1098:E1100 E1102:E1104 E1107:E1108 J1108 W1108 G1111:G1114 F1112:F1114 H1113:I1114 J1119 W1119 E1120 G1120 B1124:B1127 I1128 E1132 E1136:H1153 B1146 E1157:I1157 E1161:E1175 E1186 D1189:D1602 E1196:E1201 C1205:C1602 B1220:B1221 E1220:E1223 E1225:E1226 F1225:J1225 W1225 E1246 I1255 A1260 B1260:B1262 E1260:O1260 Q1260 W1260 E1262:E1263 J1263:J1264 W1263:W1264 E1288:E1289 I1291 E1293:E1320 B1329:B1330 I1329:I1330 E1334 E1339 E1346:E1349 E1356:G1356 H1362:I1362 E1363:E1364 E1367:J1367 W1367 E1369:E1370 E1376 E1380:E1381 I1383 I1386:I1387 I1390:I1392 E1392:H1392 E1395 H1396 H1399:I1403 E1409:E1410 E1414:E1415 E1421:J1421 W1421 E1424:E1426 A1425:B1426 F1425:G1426 H1425:I1429 J1425:O1426 Q1425:Q1426 W1425:W1426 A1428:B1430 E1428:E1429 F1428:G1430 J1428:O1429 Q1428:Q1429 W1428:W1429 E1433 F1437 Q1437 J1439:K1439 N1439:O1439 W1439 N1441:O1441 E1444 E1449:E1450 E1456:E1457 N1456:O1456 B1459:B1464 J1462 W1462 E1465:J1465 W1465 B1466 E1467 B1468 E1469 B1470 E1471:E1501 G1471:G1496 J1471:J1472 W1471:W1472 F1473 H1473:H1476 I1474:I1476 J1477:J1480 W1477:W1480 F1481 H1481:H1492 I1482:I1492 J1485:J1493 W1485:W1493 J1496:J1513 W1496:W1513 I1497 A1499:B1499 F1499:H1499 A1501:B1501 F1501:H1501 F1503 G1503:H1507 I1504:I1509 E1508:E1509 E1511:E1542 F1511 J1515:J1518 W1515:W1518 I1521:I1522 G1525:G1531 I1526:I1531 F1534:G1536 K1538 W1538 H1539:I1542 A1540:B1542 F1540:G1542 J1540:O1542 Q1540:Q1542 W1540:W1542 A1544:B1544 F1545:G1558 I1545 E1546:E1548 H1546 K1546:K1547 W1546:W1547 B1548 A1549:A1550 J1549:J1550 W1549:W1550 E1551:E1558 B1553 B1556 B1559 E1560:G1560 B1561 I1562 B1563 K1566 W1566 A1567:A1569 B1567 K1568 W1568 B1569 A1571:A1593 B1583:B1586 E1583:E1594 F1583:F1593 G1583:G1594 H1583:I1585 J1583:J1594 K1583:R1585 T1583:V1585 W1583:W1594 K1590 K1592:K1593 E1599:E1600 J1605:J1606 W1605:W1606 B1607 A1609:B1609 C1609:I1619 J1609:J1630 K1609:O1609 Q1609 W1609:W1619 N1621:O1621 C1622:D2695 E1622 H1622:I1622 E1627 W1627:W1630 E1631:E1651 N1645 N1648 J1649:J1653 W1649:W1653 H1651:I1651 E1656:E1657 E1661:E1662 E1665 V1665:W1665 E1670 V1670:W1670 E1672:E1690 F1677:O1689 W1677:W1689">
    <cfRule type="expression" dxfId="119" priority="309" stopIfTrue="1">
      <formula>$B1="begin repeat"</formula>
    </cfRule>
  </conditionalFormatting>
  <conditionalFormatting sqref="C1:C1187 E1:G1187 D2:D324 H2:I1187 J27:K28 W27:W28 Q28 J37 W37 J42 W42 J44 W44 J194:J268 W194:W268 Q263:Q266 J276 W276 J278:J281 Q278:Q279 W278:W281 J287:J288 W287:W288 J294:J296 M294 W294:W296 J299:J329 W299:W329 K311 A320:B329 K320:U329 V320 V323:V329 D326:D1187 V332:W332 V334:W335 J337 W337 R345 V352:W355 V357:W357 V363:W366 V368:W368 V371:W374 V380:W380 A382:B382 J382 W382 J386 W386:W388 V387 K388 V390:W391 V395:W395 J400:J405 W400:W405 V412:W412 V419:W419 A427:B427 J427:W427 V431:W431 V435:W435 V437:W437 V439:W439 R445:R446 V447:W447 K454 W454 A459:B459 J459:W459 V461:W461 S464:S467 J472:J476 R472:R476 W472:W476 A490:B490 J490:W490 A502:B502 J502:W502 V508:W508 J514:J516 W514:W516 R517 V543:W543 V548:W548 J567 W567 J579 W579 V587:W587 K594 W594 J664 W664 R675:R693 B693 J694 K701 W701 K703 W703 K705 W705 A707:B710 J707:J716 K707:K711 L707:L710 M707:M717 N707:V710 W707:W717 A713:B716 K713:K717 L713:L716 N713:V716 M719:M731 M733 J735:J736 L735:L771 M735:M776 W735:W736 J738:J771 W738:W771 A740:B771 K740:K771 N740:O771 Q740:Q771 R742 R744:R745 R747:R748 P770:P771 R770:R771 T770:V771 J774 J778:J784 W778:W784 M779:M784 J787:J792 M788:M792 J794:J796 M794:M798 W795 J798:J806 W798:W806 M800:M806 N806 J808:J814 W808:W814 M809:M814 J816 L816:M816 W816 M818:M827 M830:M835 A833:B833 J833:L833 N833:R833 T833:W833 A835:B835 J835:L835 N835:R835 T835:W835 M837:M839 M850:M851 M853:M854 M856:M857 M859:M860 M863:M864 J879:J908 O879:O910 W879:W908 A880:B880 K880:N880 P880:V880 A882:B882 K882:N882 P882:V882 A884:B884 K884:N884 P884:V884 A886:B886 K886:N886 P886:V886 A888:B888 K888:N888 P888:V888 A890:B890 K890:N890 P890:V890 A892:B892 K892:N892 P892:V892 A894:B894 K894:N894 P894:V894 A896:B896 K896:N896 P896:V896 A898:B898 K898:N898 P898:V898 A900:B900 K900:N900 P900:V900 A902:B902 K902:N902 P902:V902 A904:B904 K904:N904 P904:V904 A906:B906 K906:N906 P906:V906 A908:B908 K908:N908 P908:V908 A910:B910 J910:N910 P910:W910 J912 O912:O918 R912 W912 N914 K923:K924 W923:W924 J924 L924:N924 K930:K931 W930:W931 J931 L931:N931 O937:O941 J948:J1063 W948:W1063 A949:B949 K949:V949 R960:R962 A979:B979 K979:V979 A1027:B1027 K1027:V1027 A1029:B1029 K1029:V1029 A1031:B1031 K1031:V1031 A1033:B1033 K1033:V1033 A1035:B1035 K1035:V1035 A1037:B1037 K1037:V1037 A1039:B1039 K1039:V1039 A1041:B1041 K1041:V1041 A1043:B1043 K1043:V1043 A1045:B1045 K1045:V1045 A1047:B1047 K1047:V1047 A1049:B1049 K1049:V1049 A1051:B1051 K1051:V1051 A1053:B1053 K1053:V1053 A1055:B1055 K1055:V1055 A1057:B1057 K1057:V1057 R1059:R1060 A1089:B1089 J1089:W1089 J1091:J1092 W1091:W1092 J1108 W1108 J1111:J1117 W1111:W1117 J1119 W1119 B1124:B1127 J1124:J1126 W1124:W1126 J1143 W1143 B1146 J1146 W1146 D1189:G1602 H1189:I1207 C1205:C1602 J1208 W1208 H1209:I1602 B1220:B1221 J1225 W1225 A1260 B1260:B1262 J1260:O1260 Q1260 W1260 J1263:J1264 W1263:W1264 B1329:B1330 J1367 W1367 J1409:J1447 W1409:W1410 W1421 A1425:B1426 K1425:O1426 Q1425:Q1426 W1425:W1426 A1428:B1430 K1428:O1429 Q1428:Q1429 W1428:W1429 Q1437 K1439 N1439:O1439 W1439 N1441:O1441 N1456:O1456 B1459:B1464 J1462 W1462 J1465 W1465 B1466 B1468 B1470 J1471:J1472 W1471:W1472 J1477:J1480 W1477:W1480 J1485:J1493 W1485:W1493 J1496:J1518 W1496:W1518 A1499:B1499 A1501:B1501 K1538 W1538 A1540:B1542 J1540:O1542 Q1540:Q1542 W1540:W1542 A1544:B1544 K1546:K1547 W1546:W1547 B1548 A1549:A1550 J1549:J1550 W1549:W1550 B1553 B1556 B1559 B1561 B1563 K1566 W1566 A1567:A1569 B1567 K1568 W1568 B1569 A1571:A1593 B1583:B1586 J1583:J1594 K1583:R1585 T1583:V1585 W1583:W1594 K1590 K1592:K1593 J1598:K1598 J1605:J1606 W1605:W1606 B1607 A1609:B1609 C1609:I1619 J1609:J1630 K1609:O1609 Q1609 W1609:W1619 N1621:O1621 C1622:I2695 W1627:W1630 O1634 O1636 O1638 N1645 N1648 J1649:J1653 W1649:W1653 V1665:W1665 V1670:W1670 J1677:O1689 W1677:W1689">
    <cfRule type="expression" dxfId="118" priority="310" stopIfTrue="1">
      <formula>$B1="text"</formula>
    </cfRule>
  </conditionalFormatting>
  <conditionalFormatting sqref="C1:C1188 E1:G1602 J1:J1599 K1:K1602 W1:W1602 D2:D1602 H2:I1207 Q28 N30:N32 Q263:Q266 N264:N268 N278:N281 Q278:Q279 M294 A320:B329 L320:U329 V320 V323:V329 V332 V334:V335 R344:R345 V352:V355 V357 V363:V366 V368 V371:V374 V380 A382:B382 V387 V390:V391 V395 V412 V419 A427:B427 L427:V427 V431 V435 V437 V439 R445:R446 V447 A459:B459 L459:V459 V461 S464:S467 R472:R476 A490:B490 L490:V490 N496 A502:B502 L502:V502 V508 R517 V543 V548 N555 V587 R675:R693 B693 A707:B710 L707:L710 M707:M717 N707:V710 A713:B716 L713:L716 N713:V716 M719:M731 M733 L735:L771 M735:M776 A740:B771 N740:Q771 R742 R744:R745 R747:R748 R770:R771 T770:V771 M779:M784 M788:M792 M794:M798 M800:M806 N806 M809:M814 L816:M816 M818:M827 M830:M835 A833:B833 L833 N833:R833 T833:V833 A835:B835 L835 N835:R835 T835:V835 M837:M839 M850:M851 M853:M854 M856:M857 M859:M860 M863:M864 O879:O910 A880:B880 L880:N880 P880:V880 A882:B882 L882:N882 P882:V882 A884:B884 L884:N884 P884:V884 A886:B886 L886:N886 P886:V886 A888:B888 L888:N888 P888:V888 A890:B890 L890:N890 P890:V890 A892:B892 L892:N892 P892:V892 A894:B894 L894:N894 P894:V894 A896:B896 L896:N896 P896:V896 A898:B898 L898:N898 P898:V898 A900:B900 L900:N900 P900:V900 A902:B902 L902:N902 P902:V902 A904:B904 L904:N904 P904:V904 A906:B906 L906:N906 P906:V906 A908:B908 L908:N908 P908:V908 A910:B910 L910:N910 P910:V910 O912:O918 R912 N914 L924:P924 L931:P931 O937:O941 B941 A949:B949 L949:V949 R960:R962 A979:B979 L979:V979 A1027:B1027 L1027:V1027 A1029:B1029 L1029:V1029 A1031:B1031 L1031:V1031 A1033:B1033 L1033:V1033 A1035:B1035 L1035:V1035 A1037:B1037 L1037:V1037 A1039:B1039 L1039:V1039 A1041:B1041 L1041:V1041 A1043:B1043 L1043:V1043 A1045:B1045 L1045:V1045 A1047:B1047 L1047:V1047 A1049:B1049 L1049:V1049 A1051:B1051 L1051:V1051 A1053:B1053 L1053:V1053 A1055:B1055 L1055:V1055 A1057:B1057 L1057:V1057 R1059:R1060 A1089:B1089 L1089:V1089 B1124:B1127 B1146 C1205:C1602 H1209:I1602 B1220:B1221 A1260 B1260:B1262 L1260:Q1260 B1329:B1330 M1367 A1425:B1426 L1425:Q1426 A1428:B1430 L1428:Q1429 Q1437 N1439:O1439 N1441:O1441 N1456:O1456 B1459:B1464 B1466 B1468 B1470 A1499:B1499 A1501:B1501 A1540:B1542 L1540:Q1542 A1544:B1544 B1548 A1549:A1550 B1553 B1556 B1559 B1561 B1563 A1567:A1569 B1567 B1569 A1571:A1593 B1583:B1586 L1583:R1585 T1583:V1585 K1604:K1607 W1604:W1607 J1605:J1606 B1607 A1609:B1609 C1609:I1619 J1609:J2695 K1609:K1620 L1609:Q1609 W1609:W1620 N1621:O1621 C1622:I2695 K1622:K2695 W1622:W2695 O1634 O1636 O1638 N1645 N1648 R1663 V1665 V1670 L1677:O1689">
    <cfRule type="expression" dxfId="117" priority="311" stopIfTrue="1">
      <formula>#REF!="integer"</formula>
    </cfRule>
  </conditionalFormatting>
  <conditionalFormatting sqref="C1:C1188 E1:G1602 J1:J1599 K1:K1602 W1:W1602 D2:D1602 H2:I1207 Q28 N30:N32 Q263:Q266 N264:N268 N278:N281 Q278:Q279 M294 A320:B329 L320:U329 V320 V323:V329 V332 V334:V335 R344:R345 V352:V355 V357 V363:V366 V368 V371:V374 V380 A382:B382 V387 V390:V391 V395 V412 V419 A427:B427 L427:V427 V431 V435 V437 V439 R445:R446 V447 A459:B459 L459:V459 V461 S464:S467 R472:R476 A490:B490 L490:V490 N496 A502:B502 L502:V502 V508 R517 V543 V548 N555 V587 R675:R693 B693 A707:B710 L707:L710 M707:M717 N707:V710 A713:B716 L713:L716 N713:V716 M719:M731 M733 L735:L771 M735:M776 A740:B771 N740:Q771 R742 R744:R745 R747:R748 R770:R771 T770:V771 M779:M784 M788:M792 M794:M798 M800:M806 N806 M809:M814 L816:M816 M818:M827 M830:M835 A833:B833 L833 N833:R833 T833:V833 A835:B835 L835 N835:R835 T835:V835 M837:M839 M850:M851 M853:M854 M856:M857 M859:M860 M863:M864 O879:O910 A880:B880 L880:N880 P880:V880 A882:B882 L882:N882 P882:V882 A884:B884 L884:N884 P884:V884 A886:B886 L886:N886 P886:V886 A888:B888 L888:N888 P888:V888 A890:B890 L890:N890 P890:V890 A892:B892 L892:N892 P892:V892 A894:B894 L894:N894 P894:V894 A896:B896 L896:N896 P896:V896 A898:B898 L898:N898 P898:V898 A900:B900 L900:N900 P900:V900 A902:B902 L902:N902 P902:V902 A904:B904 L904:N904 P904:V904 A906:B906 L906:N906 P906:V906 A908:B908 L908:N908 P908:V908 A910:B910 L910:N910 P910:V910 O912:O918 R912 N914 L924:P924 L931:P931 O937:O941 B941 A949:B949 L949:V949 R960:R962 A979:B979 L979:V979 A1027:B1027 L1027:V1027 A1029:B1029 L1029:V1029 A1031:B1031 L1031:V1031 A1033:B1033 L1033:V1033 A1035:B1035 L1035:V1035 A1037:B1037 L1037:V1037 A1039:B1039 L1039:V1039 A1041:B1041 L1041:V1041 A1043:B1043 L1043:V1043 A1045:B1045 L1045:V1045 A1047:B1047 L1047:V1047 A1049:B1049 L1049:V1049 A1051:B1051 L1051:V1051 A1053:B1053 L1053:V1053 A1055:B1055 L1055:V1055 A1057:B1057 L1057:V1057 R1059:R1060 A1089:B1089 L1089:V1089 B1124:B1127 B1146 C1205:C1602 H1209:I1602 B1220:B1221 A1260 B1260:B1262 L1260:Q1260 B1329:B1330 M1367 A1425:B1426 L1425:Q1426 A1428:B1430 L1428:Q1429 Q1437 N1439:O1439 N1441:O1441 N1456:O1456 B1459:B1464 B1466 B1468 B1470 A1499:B1499 A1501:B1501 A1540:B1542 L1540:Q1542 A1544:B1544 B1548 A1549:A1550 B1553 B1556 B1559 B1561 B1563 A1567:A1569 B1567 B1569 A1571:A1593 B1583:B1586 L1583:R1585 T1583:V1585 K1604:K1607 W1604:W1607 J1605:J1606 B1607 A1609:B1609 C1609:I1619 J1609:J2695 K1609:K1620 L1609:Q1609 W1609:W1620 N1621:O1621 C1622:I2695 K1622:K2695 W1622:W2695 O1634 O1636 O1638 N1645 N1648 R1663 V1665 V1670 L1677:O1689">
    <cfRule type="expression" dxfId="116" priority="312" stopIfTrue="1">
      <formula>#REF!="decimal"</formula>
    </cfRule>
  </conditionalFormatting>
  <conditionalFormatting sqref="C1:C1187 E1 D2:D324 E18:F18 G18:G19 H18:I18 E22:E33 F22:F26 H22:H26 I22 K27:K28 W27:W28 Q28 E37:E38 H37:H47 F38:G47 E42 J42 W42 E44 J44 W44 E194:E266 J194:J268 W194:W268 F263:H268 Q263:Q266 I264:I268 E268:E269 F270:I270 E271 E274:I289 J276 W276 J278:J281 Q278:Q279 W278:W281 J287:J288 W287:W288 E294 J294:J296 M294 W294:W296 F297:G297 H297:I302 E298:E302 F299:G302 J299:J329 W299:W329 K311 E312:I312 A320:B329 E320:I329 K320:U329 V320 V323:V329 D326:D1187 V332:W332 E333 V334:W335 E336:E339 F337:J337 W337 R345 E349:E354 G350:G353 F351:F353 H351:H353 V352:W355 V357:W357 E358:E359 E361:E363 V363:W366 E365 E368:E369 H368:I368 V368:W368 E371 V371:W374 E374 V380:W380 E381:E391 H381:I381 A382:B382 J382 W382 F386:F389 G386:J386 W386:W388 V387 G388:G389 H388:I391 K388 V390:W391 F391:G391 F393:I396 V395:W395 E396 F398:I398 E399:E406 F400:J405 W400:W405 H407 E409:I699 V412:W412 V419:W419 A427:B427 J427:W427 V431:W431 V435:W435 V437:W437 V439:W439 R445:R446 V447:W447 K454 W454 A459:B459 J459:W459 V461:W461 S464:S467 J472:J476 R472:R476 W472:W476 A490:B490 J490:W490 A502:B502 J502:W502 V508:W508 J514:J516 W514:W516 R517 V543:W543 V548:W548 J567 W567 J579 W579 V587:W587 K594 W594 J664 W664 R675:R693 B693 J694 E701:G701 H701:H702 I701 K701 W701 K703 W703 K705 W705 A707:B710 E707:I710 J707:J716 K707:K711 L707:L710 M707:M717 N707:V710 W707:W717 E712:G716 A713:B716 H713:I716 K713:K717 L713:L716 N713:V716 E718:G718 M719:M731 I727 M733 E735:E772 F735:I771 J735:J736 L735:L771 M735:M776 W735:W736 J738:J771 W738:W771 A740:B771 K740:K771 N740:O771 Q740:Q771 R742 R744:R745 R747:R748 P770:P771 R770:R771 T770:V771 H774 J774 E776 E778 J778:J784 W778:W784 M779:M784 E787:E792 J787:J792 M788:M792 E794:E796 J794:J796 M794:M798 W795 J798:J806 W798:W806 M800:M806 N806 J808:J814 W808:W814 M809:M814 E816:E819 F816:J816 L816:M816 W816 M818:M827 E821:E822 F821:I821 E826:E827 F826:I826 E829 M830:M835 A833:B833 E833:L833 N833:R833 T833:W833 A835:B835 E835:L835 N835:R835 T835:W835 M837:M839 E848 M850:M851 M853:M854 M856:M857 M859:M860 M863:M864 E871 E876 O879:O910 A880:B880 E880:G908 H880:H910 I880 J880:J908 K880:N880 P880:V880 W880:W908 A882:B882 I882 K882:N882 P882:V882 A884:B884 I884 K884:N884 P884:V884 A886:B886 I886 K886:N886 P886:V886 A888:B888 I888 K888:N888 P888:V888 A890:B890 I890 K890:N890 P890:V890 A892:B892 I892 K892:N892 P892:V892 A894:B894 I894 K894:N894 P894:V894 A896:B896 I896 K896:N896 P896:V896 A898:B898 I898 K898:N898 P898:V898 A900:B900 I900 K900:N900 P900:V900 A902:B902 I902 K902:N902 P902:V902 A904:B904 I904 K904:N904 P904:V904 A906:B906 I906 K906:N906 P906:V906 A908:B908 I908 K908:N908 P908:V908 A910:B910 E910:G910 I910:N910 P910:W910 E912:J912 O912:O918 R912 W912 N914 E920 K923:K924 W923:W924 J924 E925 H926 E927 K930:K931 W930:W931 J931 E932:E933 E935 O937:O941 E939 G939:G941 E942:E1065 F948:I1068 J948:J1063 W948:W1063 A949:B949 K949:V949 R960:R962 A979:B979 K979:V979 A1027:B1027 K1027:V1027 A1029:B1029 K1029:V1029 A1031:B1031 K1031:V1031 A1033:B1033 K1033:V1033 A1035:B1035 K1035:V1035 A1037:B1037 K1037:V1037 A1039:B1039 K1039:V1039 A1041:B1041 K1041:V1041 A1043:B1043 K1043:V1043 A1045:B1045 K1045:V1045 A1047:B1047 K1047:V1047 A1049:B1049 K1049:V1049 A1051:B1051 K1051:V1051 A1053:B1053 K1053:V1053 A1055:B1055 K1055:V1055 A1057:B1057 K1057:V1057 R1059:R1060 E1068:E1086 F1078:G1087 H1078:I1086 A1089:B1089 E1089:W1089 E1092 E1094:E1095 I1094:I1095 E1098:E1100 E1102:E1104 E1107:E1108 J1108 W1108 G1111:G1114 F1112:F1114 H1113:I1114 J1119 W1119 E1120 G1120 B1124:B1127 I1128 E1132 E1136:H1153 B1146 E1157:I1157 E1161:E1175 E1186 D1189:D1602 E1196:E1201 C1205:C1602 B1220:B1221 E1220:E1223 E1225:E1226 F1225:J1225 W1225 E1246 I1255 A1260 B1260:B1262 E1260:O1260 Q1260 W1260 E1262:E1263 J1263:J1264 W1263:W1264 E1288:E1289 I1291 E1293:E1320 B1329:B1330 I1329:I1330 E1334 E1339 E1346:E1349 E1356:G1356 H1362:I1362 E1363:E1364 E1367:J1367 W1367 E1369:E1370 E1376 E1380:E1381 I1383 I1386:I1387 I1390:I1392 E1392:H1392 E1395 H1396 H1399:I1403 E1409:E1410 E1414:E1415 E1421:J1421 W1421 E1424:E1426 A1425:B1426 F1425:G1426 H1425:I1429 J1425:O1426 Q1425:Q1426 W1425:W1426 A1428:B1430 E1428:E1429 F1428:G1430 J1428:O1429 Q1428:Q1429 W1428:W1429 E1433 F1437 Q1437 J1439:K1439 N1439:O1439 W1439 N1441:O1441 E1444 E1449:E1450 E1456:E1457 N1456:O1456 B1459:B1464 J1462 W1462 E1465:J1465 W1465 B1466 E1467 B1468 E1469 B1470 E1471:E1501 G1471:G1496 J1471:J1472 W1471:W1472 F1473 H1473:H1476 I1474:I1476 J1477:J1480 W1477:W1480 F1481 H1481:H1492 I1482:I1492 J1485:J1493 W1485:W1493 J1496:J1513 W1496:W1513 I1497 A1499:B1499 F1499:H1499 A1501:B1501 F1501:H1501 F1503 G1503:H1507 I1504:I1509 E1508:E1509 E1511:E1542 F1511 J1515:J1518 W1515:W1518 I1521:I1522 G1525:G1531 I1526:I1531 F1534:G1536 K1538 W1538 H1539:I1542 A1540:B1542 F1540:G1542 J1540:O1542 Q1540:Q1542 W1540:W1542 A1544:B1544 F1545:G1558 I1545 E1546:E1548 H1546 K1546:K1547 W1546:W1547 B1548 A1549:A1550 J1549:J1550 W1549:W1550 E1551:E1558 B1553 B1556 B1559 E1560:G1560 B1561 I1562 B1563 K1566 W1566 A1567:A1569 B1567 K1568 W1568 B1569 A1571:A1593 B1583:B1586 E1583:E1594 F1583:F1593 G1583:G1594 H1583:I1585 J1583:J1594 K1583:R1585 T1583:V1585 W1583:W1594 K1590 K1592:K1593 E1599:E1600 J1605:J1606 W1605:W1606 B1607 A1609:B1609 C1609:I1619 J1609:J1630 K1609:O1609 Q1609 W1609:W1619 N1621:O1621 C1622:D2695 E1622 H1622:I1622 E1627 W1627:W1630 E1631:E1651 N1645 N1648 J1649:J1653 W1649:W1653 H1651:I1651 E1656:E1657 E1661:E1662 E1665 V1665:W1665 E1670 V1670:W1670 E1672:E1690 F1677:O1689 W1677:W1689">
    <cfRule type="expression" dxfId="115" priority="313" stopIfTrue="1">
      <formula>OR(AND(LEFT($B1, 16)="select_multiple ", LEN($B1)&gt;16, NOT(ISNUMBER(SEARCH(" ", $B1, 17)))), AND(LEFT($B1, 11)="select_one ", LEN($B1)&gt;11, NOT(ISNUMBER(SEARCH(" ", $B1, 12)))))</formula>
    </cfRule>
  </conditionalFormatting>
  <conditionalFormatting sqref="C1:C381 Q28 D42:D44 J42 W42 J44 W44 D48:D203 J194:J268 W194:W268 Q263:Q266 Q278:Q279 J280:J281 W280:W281 D290 D300 D326 D337 D342:D343 D350:E350 G350 D361:E363 D365:D368 E365 E368 H368:I368 D370 H381:I381 J382 W382 C383:C1187 D386 K388 W388 D390 H390:I390 D400:D405 D419:D431 E425 A427:B427 E427:W427 D441 D443 R445:R446 D454:D459 K454 W454 E455:G455 E457:G457 A459:B459 E459:W459 S464:S467 J472:J476 R472:R476 W472:W476 A490:B490 D490:W490 D498:D503 E499:E502 A502:B502 F502:W502 H511:I511 D514:D516 R517 D549:E549 D567 D570:D571 E571:H571 D576:D582 D584 D594 K594 W594 D665 D670 R675:R693 K701 W701 K703 W703 K705 W705 K707:K711 W707:W711 K713:K717 W713:W717 D735:D736 D738:D739 R742 J744:J746 W744:W746 D745 R747:R748 D753:D759 E754:E755 J754:J758 W754:W758 J760 W760 J762 W762 J765 W765 A770:B771 D770:R771 T770:W771 D777:D840 E778 J778:J784 W778:W784 E787:E792 E794:E796 J795 W795 J798:J806 W798:W806 N806 J808:J814 W808:W814 E816:E819 E821:E822 F821:I821 E826:E827 F826:I826 E829 A833:B833 E833:R833 T833:W833 A835:B835 E835:R835 T835:W835 D846 D848:E848 D870:D871 E871 D876:E876 A880:B880 D880:W880 A882:B882 D882:W882 A884:B884 D884:W884 A886:B886 D886:W886 A888:B888 D888:W888 A890:B890 D890:W890 A892:B892 D892:W892 A894:B894 D894:W894 A896:B896 D896:W896 A898:B898 D898:W898 A900:B900 D900:W900 A902:B902 D902:W902 A904:B904 D904:W904 A906:B906 D906:W906 A908:B908 D908:W908 A910:B910 D910:W910 D912:D1186 E912:I912 R912 E920 K923:K924 W923:W924 J924 E925 H926 E927 K930:K931 W930:W931 J931 E932:E933 E935 E939 G939:G941 E942:E947 A949:B949 E949 F949:I1068 J949:W949 R960:R962 E975:E977 J995:J1000 W995:W1000 E1026:E1055 A1027:B1027 J1027:W1027 A1029:B1029 J1029:W1029 A1031:B1031 J1031:W1031 A1033:B1033 J1033:W1033 A1035:B1035 J1035:W1035 A1037:B1037 J1037:W1037 A1039:B1039 J1039:W1039 A1041:B1041 J1041:W1041 A1043:B1043 J1043:W1043 A1045:B1045 J1045:W1045 A1047:B1047 J1047:W1047 A1049:B1049 J1049:W1049 A1051:B1051 J1051:W1051 A1053:B1053 J1053:W1053 A1055:B1055 J1055:W1055 A1057:B1057 E1057 J1057:W1057 E1059:E1061 R1059:R1060 E1064:E1065 E1068:E1086 F1078:G1087 H1078:I1086 A1089:B1089 E1089:W1089 E1092 E1094:E1095 I1094:I1095 E1098:E1100 E1102:E1104 E1107:E1108 J1108 W1108 G1111:G1114 F1112:F1114 H1113:I1114 J1119 W1119 E1120 G1120 I1128 E1132 E1136:H1153 E1157:I1157 E1161:E1175 E1186 C1205:C1602 D1225 D1279:D1282 D1285:D1347 E1288:E1289 I1291 E1293:E1320 B1329:B1330 I1329:I1330 E1334 E1339 E1346:E1347 D1367 D1377:D1395 E1380:E1381 I1383 I1386:I1387 I1390:I1392 E1392:H1392 E1395 D1404:D1411 E1409:E1410 D1414:E1414 D1421:D1422 D1445:D1451 E1449:E1450 D1465 D1467:E1467 D1471:D1532 E1471:E1501 G1471:G1496 F1473 H1473 F1481 H1481 I1497 F1499:H1499 F1501:H1501 F1503 G1503:G1507 H1503 E1508:E1509 E1511:E1532 F1511 I1521:I1522 G1526:G1531 I1526:I1531 K1538 W1538 D1545:D1601 F1545:G1558 I1545 E1546:E1548 H1546 K1546:K1547 W1546:W1547 J1549:J1550 W1549:W1550 E1551:E1558 E1560:G1560 I1562 K1566 W1566 K1568 W1568 A1583:B1585 E1583:E1594 F1583:F1593 G1583:G1594 H1583:I1585 J1583:J1593 K1583:R1585 T1583:V1585 W1583:W1593 K1590 K1592:K1593 E1599:E1600 C1609:D1619 E1609:K1609 W1609 C1622:C2695 D1625:D1658 E1627 J1627:J1630 W1627:W1630 E1631:E1650 N1645 N1648 J1649:J1653 W1649:W1653 E1656:E1657 D1665:E1665 D1670:E1670 D1672 D1691:D1692">
    <cfRule type="expression" dxfId="114" priority="314" stopIfTrue="1">
      <formula>OR($B1="audio audit", $B1="text audit", $B1="speed violations count", $B1="speed violations list", $B1="speed violations audit")</formula>
    </cfRule>
  </conditionalFormatting>
  <conditionalFormatting sqref="C1:C1187 E1 D2:D324 E18:F18 G18:G19 H18:I18 E22:E33 F22:F26 H22:H26 I22 K27:K28 W27:W28 Q28 E37:E38 H37:H47 F38:G47 E42 J42 W42 E44 J44 W44 E194:E266 J194:J268 W194:W268 F263:H268 Q263:Q266 I264:I268 E268:E269 F270:I270 E271 E274:I289 J276 W276 J278:J281 Q278:Q279 W278:W281 J287:J288 W287:W288 E294 J294:J296 M294 W294:W296 F297:G297 H297:I302 E298:E302 F299:G302 J299:J329 W299:W329 K311 E312:I312 A320:B329 E320:I329 K320:U329 V320 V323:V329 D326:D1187 V332:W332 E333 V334:W335 E336:E339 F337:J337 W337 R345 E349:E354 G350:G353 F351:F353 H351:H353 V352:W355 V357:W357 E358:E359 E361:E363 V363:W366 E365 E368:E369 H368:I368 V368:W368 E371 V371:W374 E374 V380:W380 E381:E391 H381:I381 A382:B382 J382 W382 F386:F389 G386:J386 W386:W388 V387 G388:G389 H388:I391 K388 V390:W391 F391:G391 F393:I396 V395:W395 E396 F398:I398 E399:E406 F400:J405 W400:W405 H407 E409:I699 V412:W412 V419:W419 A427:B427 J427:W427 V431:W431 V435:W435 V437:W437 V439:W439 R445:R446 V447:W447 K454 W454 A459:B459 J459:W459 V461:W461 S464:S467 J472:J476 R472:R476 W472:W476 A490:B490 J490:W490 A502:B502 J502:W502 V508:W508 J514:J516 W514:W516 R517 V543:W543 V548:W548 J567 W567 J579 W579 V587:W587 K594 W594 J664 W664 R675:R693 B693 J694 E701:G701 H701:H702 I701 K701 W701 K703 W703 K705 W705 A707:B710 E707:I710 J707:J716 K707:K711 L707:L710 M707:M717 N707:V710 W707:W717 E712:G716 A713:B716 H713:I716 K713:K717 L713:L716 N713:V716 E718:G718 M719:M731 I727 M733 E735:E772 F735:I771 J735:J736 L735:L771 M735:M776 W735:W736 J738:J771 W738:W771 A740:B771 K740:K771 N740:O771 Q740:Q771 R742 R744:R745 R747:R748 P770:P771 R770:R771 T770:V771 H774 J774 E776 E778 J778:J784 W778:W784 M779:M784 E787:E792 J787:J792 M788:M792 E794:E796 J794:J796 M794:M798 W795 J798:J806 W798:W806 M800:M806 N806 J808:J814 W808:W814 M809:M814 E816:E819 F816:J816 L816:M816 W816 M818:M827 E821:E822 F821:I821 E826:E827 F826:I826 E829 M830:M835 A833:B833 E833:L833 N833:R833 T833:W833 A835:B835 E835:L835 N835:R835 T835:W835 M837:M839 E848 M850:M851 M853:M854 M856:M857 M859:M860 M863:M864 E871 E876 O879:O910 A880:B880 E880:G908 H880:H910 I880 J880:J908 K880:N880 P880:V880 W880:W908 A882:B882 I882 K882:N882 P882:V882 A884:B884 I884 K884:N884 P884:V884 A886:B886 I886 K886:N886 P886:V886 A888:B888 I888 K888:N888 P888:V888 A890:B890 I890 K890:N890 P890:V890 A892:B892 I892 K892:N892 P892:V892 A894:B894 I894 K894:N894 P894:V894 A896:B896 I896 K896:N896 P896:V896 A898:B898 I898 K898:N898 P898:V898 A900:B900 I900 K900:N900 P900:V900 A902:B902 I902 K902:N902 P902:V902 A904:B904 I904 K904:N904 P904:V904 A906:B906 I906 K906:N906 P906:V906 A908:B908 I908 K908:N908 P908:V908 A910:B910 E910:G910 I910:N910 P910:W910 E912:J912 O912:O918 R912 W912 N914 E920 K923:K924 W923:W924 J924 E925 H926 E927 K930:K931 W930:W931 J931 E932:E933 E935 O937:O941 E939 G939:G941 E942:E1065 F948:I1068 J948:J1063 W948:W1063 A949:B949 K949:V949 R960:R962 A979:B979 K979:V979 A1027:B1027 K1027:V1027 A1029:B1029 K1029:V1029 A1031:B1031 K1031:V1031 A1033:B1033 K1033:V1033 A1035:B1035 K1035:V1035 A1037:B1037 K1037:V1037 A1039:B1039 K1039:V1039 A1041:B1041 K1041:V1041 A1043:B1043 K1043:V1043 A1045:B1045 K1045:V1045 A1047:B1047 K1047:V1047 A1049:B1049 K1049:V1049 A1051:B1051 K1051:V1051 A1053:B1053 K1053:V1053 A1055:B1055 K1055:V1055 A1057:B1057 K1057:V1057 R1059:R1060 E1068:E1086 F1078:G1087 H1078:I1086 A1089:B1089 E1089:W1089 E1092 E1094:E1095 I1094:I1095 E1098:E1100 E1102:E1104 E1107:E1108 J1108 W1108 G1111:G1114 F1112:F1114 H1113:I1114 J1119 W1119 E1120 G1120 B1124:B1127 I1128 E1132 E1136:H1153 B1146 E1157:I1157 E1161:E1175 E1186 D1189:D1602 E1196:E1201 C1205:C1602 B1220:B1221 E1220:E1223 E1225:E1226 F1225:J1225 W1225 E1246 I1255 A1260 B1260:B1262 E1260:O1260 Q1260 W1260 E1262:E1263 J1263:J1264 W1263:W1264 E1288:E1289 I1291 E1293:E1320 B1329:B1330 I1329:I1330 E1334 E1339 E1346:E1349 E1356:G1356 H1362:I1362 E1363:E1364 E1367:J1367 W1367 E1369:E1370 E1376 E1380:E1381 I1383 I1386:I1387 I1390:I1392 E1392:H1392 E1395 H1396 H1399:I1403 E1409:E1410 E1414:E1415 E1421:J1421 W1421 E1424:E1426 A1425:B1426 F1425:G1426 H1425:I1429 J1425:O1426 Q1425:Q1426 W1425:W1426 A1428:B1430 E1428:E1429 F1428:G1430 J1428:O1429 Q1428:Q1429 W1428:W1429 E1433 F1437 Q1437 J1439:K1439 N1439:O1439 W1439 N1441:O1441 E1444 E1449:E1450 E1456:E1457 N1456:O1456 B1459:B1464 J1462 W1462 E1465:J1465 W1465 B1466 E1467 B1468 E1469 B1470 E1471:E1501 G1471:G1496 J1471:J1472 W1471:W1472 F1473 H1473:H1476 I1474:I1476 J1477:J1480 W1477:W1480 F1481 H1481:H1492 I1482:I1492 J1485:J1493 W1485:W1493 J1496:J1513 W1496:W1513 I1497 A1499:B1499 F1499:H1499 A1501:B1501 F1501:H1501 F1503 G1503:H1507 I1504:I1509 E1508:E1509 E1511:E1542 F1511 J1515:J1518 W1515:W1518 I1521:I1522 G1525:G1531 I1526:I1531 F1534:G1536 K1538 W1538 H1539:I1542 A1540:B1542 F1540:G1542 J1540:O1542 Q1540:Q1542 W1540:W1542 A1544:B1544 F1545:G1558 I1545 E1546:E1548 H1546 K1546:K1547 W1546:W1547 B1548 A1549:A1550 J1549:J1550 W1549:W1550 E1551:E1558 B1553 B1556 B1559 E1560:G1560 B1561 I1562 B1563 K1566 W1566 A1567:A1569 B1567 K1568 W1568 B1569 A1571:A1593 B1583:B1586 E1583:E1594 F1583:F1593 G1583:G1594 H1583:I1585 J1583:J1594 K1583:R1585 T1583:V1585 W1583:W1594 K1590 K1592:K1593 E1599:E1600 J1605:J1606 W1605:W1606 B1607 A1609:B1609 C1609:I1619 J1609:J1630 K1609:O1609 Q1609 W1609:W1619 N1621:O1621 C1622:D2695 E1622 H1622:I1622 E1627 W1627:W1630 E1631:E1651 N1645 N1648 J1649:J1653 W1649:W1653 H1651:I1651 E1656:E1657 E1661:E1662 E1665 V1665:W1665 E1670 V1670:W1670 E1672:E1690 F1677:O1689 W1677:W1689">
    <cfRule type="expression" dxfId="113" priority="315" stopIfTrue="1">
      <formula>$B1="note"</formula>
    </cfRule>
  </conditionalFormatting>
  <conditionalFormatting sqref="C1:C1187 E1 D2:D324 E18:F18 G18:G19 H18:I18 E22:E33 F22:F26 H22:H26 I22 K27:K28 W27:W28 Q28 E37:E38 H37:H47 F38:G47 E42 J42 W42 E44 J44 W44 E194:E266 J194:J268 W194:W268 F263:H268 Q263:Q266 I264:I268 E268:E269 F270:I270 E271 E274:I289 J276 W276 J278:J281 Q278:Q279 W278:W281 J287:J288 W287:W288 E294 J294:J296 M294 W294:W296 F297:G297 H297:I302 E298:E302 F299:G302 J299:J329 W299:W329 K311 E312:I312 A320:B329 E320:I329 K320:U329 V320 V323:V329 D326:D1187 V332:W332 E333 V334:W335 E336:E339 F337:J337 W337 R345 E349:E354 G350:G353 F351:F353 H351:H353 V352:W355 V357:W357 E358:E359 E361:E363 V363:W366 E365 E368:E369 H368:I368 V368:W368 E371 V371:W374 E374 V380:W380 E381:E391 H381:I381 A382:B382 J382 W382 F386:F389 G386:J386 W386:W388 V387 G388:G389 H388:I391 K388 V390:W391 F391:G391 F393:I396 V395:W395 E396 F398:I398 E399:E406 F400:J405 W400:W405 H407 E409:I699 V412:W412 V419:W419 A427:B427 J427:W427 V431:W431 V435:W435 V437:W437 V439:W439 R445:R446 V447:W447 K454 W454 A459:B459 J459:W459 V461:W461 S464:S467 J472:J476 R472:R476 W472:W476 A490:B490 J490:W490 A502:B502 J502:W502 V508:W508 J514:J516 W514:W516 R517 V543:W543 V548:W548 J567 W567 J579 W579 V587:W587 K594 W594 J664 W664 R675:R693 B693 J694 E701:G701 H701:H702 I701 K701 W701 K703 W703 K705 W705 A707:B710 E707:I710 J707:J716 K707:K711 L707:L710 M707:M717 N707:V710 W707:W717 E712:G716 A713:B716 H713:I716 K713:K717 L713:L716 N713:V716 E718:G718 M719:M731 I727 M733 E735:E772 F735:I771 J735:J736 L735:L771 M735:M776 W735:W736 J738:J771 W738:W771 A740:B771 K740:K771 N740:O771 Q740:Q771 R742 R744:R745 R747:R748 P770:P771 R770:R771 T770:V771 H774 J774 E776 E778 J778:J784 W778:W784 M779:M784 E787:E792 J787:J792 M788:M792 E794:E796 J794:J796 M794:M798 W795 J798:J806 W798:W806 M800:M806 N806 J808:J814 W808:W814 M809:M814 E816:E819 F816:J816 L816:M816 W816 M818:M827 E821:E822 F821:I821 E826:E827 F826:I826 E829 M830:M835 A833:B833 E833:L833 N833:R833 T833:W833 A835:B835 E835:L835 N835:R835 T835:W835 M837:M839 E848 M850:M851 M853:M854 M856:M857 M859:M860 M863:M864 E871 E876 O879:O910 A880:B880 E880:G908 H880:H910 I880 J880:J908 K880:N880 P880:V880 W880:W908 A882:B882 I882 K882:N882 P882:V882 A884:B884 I884 K884:N884 P884:V884 A886:B886 I886 K886:N886 P886:V886 A888:B888 I888 K888:N888 P888:V888 A890:B890 I890 K890:N890 P890:V890 A892:B892 I892 K892:N892 P892:V892 A894:B894 I894 K894:N894 P894:V894 A896:B896 I896 K896:N896 P896:V896 A898:B898 I898 K898:N898 P898:V898 A900:B900 I900 K900:N900 P900:V900 A902:B902 I902 K902:N902 P902:V902 A904:B904 I904 K904:N904 P904:V904 A906:B906 I906 K906:N906 P906:V906 A908:B908 I908 K908:N908 P908:V908 A910:B910 E910:G910 I910:N910 P910:W910 E912:J912 O912:O918 R912 W912 N914 E920 K923:K924 W923:W924 J924 E925 H926 E927 K930:K931 W930:W931 J931 E932:E933 E935 O937:O941 E939 G939:G941 E942:E1065 F948:I1068 J948:J1063 W948:W1063 A949:B949 K949:V949 R960:R962 A979:B979 K979:V979 A1027:B1027 K1027:V1027 A1029:B1029 K1029:V1029 A1031:B1031 K1031:V1031 A1033:B1033 K1033:V1033 A1035:B1035 K1035:V1035 A1037:B1037 K1037:V1037 A1039:B1039 K1039:V1039 A1041:B1041 K1041:V1041 A1043:B1043 K1043:V1043 A1045:B1045 K1045:V1045 A1047:B1047 K1047:V1047 A1049:B1049 K1049:V1049 A1051:B1051 K1051:V1051 A1053:B1053 K1053:V1053 A1055:B1055 K1055:V1055 A1057:B1057 K1057:V1057 R1059:R1060 E1068:E1086 F1078:G1087 H1078:I1086 A1089:B1089 E1089:W1089 E1092 E1094:E1095 I1094:I1095 E1098:E1100 E1102:E1104 E1107:E1108 J1108 W1108 G1111:G1114 F1112:F1114 H1113:I1114 J1119 W1119 E1120 G1120 B1124:B1127 I1128 E1132 E1136:H1153 B1146 E1157:I1157 E1161:E1175 E1186 D1189:D1602 E1196:E1201 C1205:C1602 B1220:B1221 E1220:E1223 E1225:E1226 F1225:J1225 W1225 E1246 I1255 A1260 B1260:B1262 E1260:O1260 Q1260 W1260 E1262:E1263 J1263:J1264 W1263:W1264 E1288:E1289 I1291 E1293:E1320 B1329:B1330 I1329:I1330 E1334 E1339 E1346:E1349 E1356:G1356 H1362:I1362 E1363:E1364 E1367:J1367 W1367 E1369:E1370 E1376 E1380:E1381 I1383 I1386:I1387 I1390:I1392 E1392:H1392 E1395 H1396 H1399:I1403 E1409:E1410 E1414:E1415 E1421:J1421 W1421 E1424:E1426 A1425:B1426 F1425:G1426 H1425:I1429 J1425:O1426 Q1425:Q1426 W1425:W1426 A1428:B1430 E1428:E1429 F1428:G1430 J1428:O1429 Q1428:Q1429 W1428:W1429 E1433 F1437 Q1437 J1439:K1439 N1439:O1439 W1439 N1441:O1441 E1444 E1449:E1450 E1456:E1457 N1456:O1456 B1459:B1464 J1462 W1462 E1465:J1465 W1465 B1466 E1467 B1468 E1469 B1470 E1471:E1501 G1471:G1496 J1471:J1472 W1471:W1472 F1473 H1473:H1476 I1474:I1476 J1477:J1480 W1477:W1480 F1481 H1481:H1492 I1482:I1492 J1485:J1493 W1485:W1493 J1496:J1513 W1496:W1513 I1497 A1499:B1499 F1499:H1499 A1501:B1501 F1501:H1501 F1503 G1503:H1507 I1504:I1509 E1508:E1509 E1511:E1542 F1511 J1515:J1518 W1515:W1518 I1521:I1522 G1525:G1531 I1526:I1531 F1534:G1536 K1538 W1538 H1539:I1542 A1540:B1542 F1540:G1542 J1540:O1542 Q1540:Q1542 W1540:W1542 A1544:B1544 F1545:G1558 I1545 E1546:E1548 H1546 K1546:K1547 W1546:W1547 B1548 A1549:A1550 J1549:J1550 W1549:W1550 E1551:E1558 B1553 B1556 B1559 E1560:G1560 B1561 I1562 B1563 K1566 W1566 A1567:A1569 B1567 K1568 W1568 B1569 A1571:A1593 B1583:B1586 E1583:E1594 F1583:F1593 G1583:G1594 H1583:I1585 J1583:J1594 K1583:R1585 T1583:V1585 W1583:W1594 K1590 K1592:K1593 E1599:E1600 J1605:J1606 W1605:W1606 B1607 A1609:B1609 C1609:I1619 J1609:J1630 K1609:O1609 Q1609 W1609:W1619 N1621:O1621 C1622:D2695 E1622 H1622:I1622 E1627 W1627:W1630 E1631:E1651 N1645 N1648 J1649:J1653 W1649:W1653 H1651:I1651 E1656:E1657 E1661:E1662 E1665 V1665:W1665 E1670 V1670:W1670 E1672:E1690 F1677:O1689 W1677:W1689">
    <cfRule type="expression" dxfId="112" priority="316" stopIfTrue="1">
      <formula>$B1="barcode"</formula>
    </cfRule>
  </conditionalFormatting>
  <conditionalFormatting sqref="C1:C1187 E1 D2:D324 E18:F18 G18:G19 H18:I18 E22:E33 F22:F26 H22:H26 I22 K27:K28 W27:W28 Q28 E37:E38 H37:H47 F38:G47 E42 J42 W42 E44 J44 W44 E194:E266 J194:J268 W194:W268 F263:H268 Q263:Q266 I264:I268 E268:E269 F270:I270 E271 E274:I289 J276 W276 J278:J281 Q278:Q279 W278:W281 J287:J288 W287:W288 E294 J294:J296 M294 W294:W296 F297:G297 H297:I302 E298:E302 F299:G302 J299:J329 W299:W329 K311 E312:I312 A320:B329 E320:I329 K320:U329 V320 V323:V329 D326:D1187 V332:W332 E333 V334:W335 E336:E339 F337:J337 W337 R345 E349:E354 G350:G353 F351:F353 H351:H353 V352:W355 V357:W357 E358:E359 E361:E363 V363:W366 E365 E368:E369 H368:I368 V368:W368 E371 V371:W374 E374 V380:W380 E381:E391 H381:I381 A382:B382 J382 W382 F386:F389 G386:J386 W386:W388 V387 G388:G389 H388:I391 K388 V390:W391 F391:G391 F393:I396 V395:W395 E396 F398:I398 E399:E406 F400:J405 W400:W405 H407 E409:I699 V412:W412 V419:W419 A427:B427 J427:W427 V431:W431 V435:W435 V437:W437 V439:W439 R445:R446 V447:W447 K454 W454 A459:B459 J459:W459 V461:W461 S464:S467 J472:J476 R472:R476 W472:W476 A490:B490 J490:W490 A502:B502 J502:W502 V508:W508 J514:J516 W514:W516 R517 V543:W543 V548:W548 J567 W567 J579 W579 V587:W587 K594 W594 J664 W664 R675:R693 B693 J694 E701:G701 H701:H702 I701 K701 W701 K703 W703 K705 W705 A707:B710 E707:I710 J707:J716 K707:K711 L707:L710 M707:M717 N707:V710 W707:W717 E712:G716 A713:B716 H713:I716 K713:K717 L713:L716 N713:V716 E718:G718 M719:M731 I727 M733 E735:E772 F735:I771 J735:J736 L735:L771 M735:M776 W735:W736 J738:J771 W738:W771 A740:B771 K740:K771 N740:O771 Q740:Q771 R742 R744:R745 R747:R748 P770:P771 R770:R771 T770:V771 H774 J774 E776 E778 J778:J784 W778:W784 M779:M784 E787:E792 J787:J792 M788:M792 E794:E796 J794:J796 M794:M798 W795 J798:J806 W798:W806 M800:M806 N806 J808:J814 W808:W814 M809:M814 E816:E819 F816:J816 L816:M816 W816 M818:M827 E821:E822 F821:I821 E826:E827 F826:I826 E829 M830:M835 A833:B833 E833:L833 N833:R833 T833:W833 A835:B835 E835:L835 N835:R835 T835:W835 M837:M839 E848 M850:M851 M853:M854 M856:M857 M859:M860 M863:M864 E871 E876 O879:O910 A880:B880 E880:G908 H880:H910 I880 J880:J908 K880:N880 P880:V880 W880:W908 A882:B882 I882 K882:N882 P882:V882 A884:B884 I884 K884:N884 P884:V884 A886:B886 I886 K886:N886 P886:V886 A888:B888 I888 K888:N888 P888:V888 A890:B890 I890 K890:N890 P890:V890 A892:B892 I892 K892:N892 P892:V892 A894:B894 I894 K894:N894 P894:V894 A896:B896 I896 K896:N896 P896:V896 A898:B898 I898 K898:N898 P898:V898 A900:B900 I900 K900:N900 P900:V900 A902:B902 I902 K902:N902 P902:V902 A904:B904 I904 K904:N904 P904:V904 A906:B906 I906 K906:N906 P906:V906 A908:B908 I908 K908:N908 P908:V908 A910:B910 E910:G910 I910:N910 P910:W910 E912:J912 O912:O918 R912 W912 N914 E920 K923:K924 W923:W924 J924 E925 H926 E927 K930:K931 W930:W931 J931 E932:E933 E935 O937:O941 E939 G939:G941 E942:E1065 F948:I1068 J948:J1063 W948:W1063 A949:B949 K949:V949 R960:R962 A979:B979 K979:V979 A1027:B1027 K1027:V1027 A1029:B1029 K1029:V1029 A1031:B1031 K1031:V1031 A1033:B1033 K1033:V1033 A1035:B1035 K1035:V1035 A1037:B1037 K1037:V1037 A1039:B1039 K1039:V1039 A1041:B1041 K1041:V1041 A1043:B1043 K1043:V1043 A1045:B1045 K1045:V1045 A1047:B1047 K1047:V1047 A1049:B1049 K1049:V1049 A1051:B1051 K1051:V1051 A1053:B1053 K1053:V1053 A1055:B1055 K1055:V1055 A1057:B1057 K1057:V1057 R1059:R1060 E1068:E1086 F1078:G1087 H1078:I1086 A1089:B1089 E1089:W1089 E1092 E1094:E1095 I1094:I1095 E1098:E1100 E1102:E1104 E1107:E1108 J1108 W1108 G1111:G1114 F1112:F1114 H1113:I1114 J1119 W1119 E1120 G1120 B1124:B1127 I1128 E1132 E1136:H1153 B1146 E1157:I1157 E1161:E1175 E1186 D1189:D1602 E1196:E1201 C1205:C1602 B1220:B1221 E1220:E1223 E1225:E1226 F1225:J1225 W1225 E1246 I1255 A1260 B1260:B1262 E1260:O1260 Q1260 W1260 E1262:E1263 J1263:J1264 W1263:W1264 E1288:E1289 I1291 E1293:E1320 B1329:B1330 I1329:I1330 E1334 E1339 E1346:E1349 E1356:G1356 H1362:I1362 E1363:E1364 E1367:J1367 W1367 E1369:E1370 E1376 E1380:E1381 I1383 I1386:I1387 I1390:I1392 E1392:H1392 E1395 H1396 H1399:I1403 E1409:E1410 E1414:E1415 E1421:J1421 W1421 E1424:E1426 A1425:B1426 F1425:G1426 H1425:I1429 J1425:O1426 Q1425:Q1426 W1425:W1426 A1428:B1430 E1428:E1429 F1428:G1430 J1428:O1429 Q1428:Q1429 W1428:W1429 E1433 F1437 Q1437 J1439:K1439 N1439:O1439 W1439 N1441:O1441 E1444 E1449:E1450 E1456:E1457 N1456:O1456 B1459:B1464 J1462 W1462 E1465:J1465 W1465 B1466 E1467 B1468 E1469 B1470 E1471:E1501 G1471:G1496 J1471:J1472 W1471:W1472 F1473 H1473:H1476 I1474:I1476 J1477:J1480 W1477:W1480 F1481 H1481:H1492 I1482:I1492 J1485:J1493 W1485:W1493 J1496:J1513 W1496:W1513 I1497 A1499:B1499 F1499:H1499 A1501:B1501 F1501:H1501 F1503 G1503:H1507 I1504:I1509 E1508:E1509 E1511:E1542 F1511 J1515:J1518 W1515:W1518 I1521:I1522 G1525:G1531 I1526:I1531 F1534:G1536 K1538 W1538 H1539:I1542 A1540:B1542 F1540:G1542 J1540:O1542 Q1540:Q1542 W1540:W1542 A1544:B1544 F1545:G1558 I1545 E1546:E1548 H1546 K1546:K1547 W1546:W1547 B1548 A1549:A1550 J1549:J1550 W1549:W1550 E1551:E1558 B1553 B1556 B1559 E1560:G1560 B1561 I1562 B1563 K1566 W1566 A1567:A1569 B1567 K1568 W1568 B1569 A1571:A1593 B1583:B1586 E1583:E1594 F1583:F1593 G1583:G1594 H1583:I1585 J1583:J1594 K1583:R1585 T1583:V1585 W1583:W1594 K1590 K1592:K1593 E1599:E1600 J1605:J1606 W1605:W1606 B1607 A1609:B1609 C1609:I1619 J1609:J1630 K1609:O1609 Q1609 W1609:W1619 N1621:O1621 C1622:D2695 E1622 H1622:I1622 E1627 W1627:W1630 E1631:E1651 N1645 N1648 J1649:J1653 W1649:W1653 H1651:I1651 E1656:E1657 E1661:E1662 E1665 V1665:W1665 E1670 V1670:W1670 E1672:E1690 F1677:O1689 W1677:W1689">
    <cfRule type="expression" dxfId="111" priority="317" stopIfTrue="1">
      <formula>OR($B1="geopoint", $B1="geoshape", $B1="geotrace")</formula>
    </cfRule>
  </conditionalFormatting>
  <conditionalFormatting sqref="C1:C381 Q1:Q1440 I39 O39 O41 D42:D44 J42 W42 J44 W44 D48:D203 J194:J268 W194:W268 J280:J281 W280:W281 D290 D300 D326 D337 J382 W382 C383:C1187 D386 K388 W388 D400:D405 D419:D431 E425 A427:B427 E427:P427 R427:W427 D441 D443 R445:R446 D454:D459 K454 W454 E455:G455 E457:G457 A459:B459 E459:P459 R459:W459 S464:S467 J472:J476 R472:R476 W472:W476 A490:B490 D490:P490 R490:W490 D498:D503 E499:E502 A502:B502 F502:P502 R502:W502 D514:D516 R517 D567 D570:D571 E571:H571 D576:D582 D584 D594 K594 W594 R663 D665 D670 R675:R693 K701 W701 K703 W703 K705 W705 K707:K711 W707:W711 K713:K717 W713:W717 D735:D736 D738:D739 R742 R744:R745 D745 R747:R748 J762 W762 J765 W765 A770:B771 D770:P771 R770:R771 T770:W771 J806 N806 W806 D816 A833:B833 D833:P833 R833 T833:W833 A835:B835 D835:P835 R835 T835:W835 A880:B880 D880:P880 R880:W880 A882:B882 D882:P882 R882:W882 A884:B884 D884:P884 R884:W884 A886:B886 D886:P886 R886:W886 A888:B888 D888:P888 R888:W888 A890:B890 D890:P890 R890:W890 A892:B892 D892:P892 R892:W892 A894:B894 D894:P894 R894:W894 A896:B896 D896:P896 R896:W896 A898:B898 D898:P898 R898:W898 A900:B900 D900:P900 R900:W900 A902:B902 D902:P902 R902:W902 A904:B904 D904:P904 R904:W904 A906:B906 D906:P906 R906:W906 A908:B908 D908:P908 R908:W908 A910:B910 D910:P910 R910:W910 D912:D1186 E912:I912 R912 E920 K923:K924 W923:W924 J924 E925 H926 E927 K930:K931 W930:W931 J931 E932:E933 E935 E939 G939:G941 E942:E947 A949:B949 E949 F949:I1068 J949:P949 R949:W949 R960:R962 E975:E977 J995:J1000 W995:W1000 E1026:E1055 A1027:B1027 J1027:P1027 R1027:W1027 A1029:B1029 J1029:P1029 R1029:W1029 A1031:B1031 J1031:P1031 R1031:W1031 A1033:B1033 J1033:P1033 R1033:W1033 A1035:B1035 J1035:P1035 R1035:W1035 A1037:B1037 J1037:P1037 R1037:W1037 A1039:B1039 J1039:P1039 R1039:W1039 A1041:B1041 J1041:P1041 R1041:W1041 A1043:B1043 J1043:P1043 R1043:W1043 A1045:B1045 J1045:P1045 R1045:W1045 A1047:B1047 J1047:P1047 R1047:W1047 A1049:B1049 J1049:P1049 R1049:W1049 A1051:B1051 J1051:P1051 R1051:W1051 A1053:B1053 J1053:P1053 R1053:W1053 A1055:B1055 J1055:P1055 R1055:W1055 A1057:B1057 E1057 J1057:P1057 R1057:W1057 E1059:E1061 R1059:R1060 E1064:E1065 E1068:E1086 F1078:G1087 H1078:I1086 A1089:B1089 E1089:P1089 R1089:W1089 E1092 E1094:E1095 I1094:I1095 E1098:E1100 E1102:E1104 E1107:E1108 J1108 W1108 G1111:G1114 F1112:F1114 H1113:I1114 J1119 W1119 E1120 G1120 I1128 E1132 E1136:H1153 E1157:I1157 E1161:E1175 E1186 C1205:C1602 D1225 D1279:D1282 D1285:D1347 E1288:E1289 I1291 E1293:E1320 B1329:B1330 I1329:I1330 E1334 E1339 E1346:E1347 D1367 D1377:D1395 E1380:E1381 I1383 I1386:I1387 I1390:I1392 E1392:H1392 E1395 D1404:D1411 E1409:E1410 D1414:E1414 D1421:D1422 Q1442:Q1602 D1445:D1451 E1449:E1450 D1465 D1467:E1467 D1471:D1532 E1471:E1501 G1471:G1496 F1473 H1473 F1481 H1481 I1497 F1499:H1499 F1501:H1501 F1503 G1503:G1507 H1503 E1508:E1509 E1511:E1532 F1511 I1521:I1522 G1526:G1531 I1526:I1531 K1538 W1538 D1545:D1601 F1545:G1558 I1545 E1546:E1548 H1546 K1546:K1547 W1546:W1547 J1549:J1550 W1549:W1550 E1551:E1558 E1560:G1560 I1562 K1566 W1566 K1568 W1568 A1583:B1585 E1583:E1594 F1583:F1593 G1583:G1594 H1583:I1585 J1583:J1593 K1583:P1585 R1583:R1585 T1583:V1585 W1583:W1593 K1590 K1592:K1593 E1599:E1600 C1609:D1619 E1609:K1609 Q1609:Q1619 V1609:W1609 C1622:C2695 Q1622:Q2695 D1625:D1658 E1627 J1627:J1630 W1627:W1630 E1631:E1650 N1645 N1648 J1649:J1653 W1649:W1653 E1656:E1657 D1672 D1691:D1692">
    <cfRule type="expression" dxfId="110" priority="318" stopIfTrue="1">
      <formula>OR($B1="calculate", $B1="calculate_here")</formula>
    </cfRule>
  </conditionalFormatting>
  <conditionalFormatting sqref="C1:C1187 E1 D2:D324 E18:F18 G18:G19 H18:I18 E22:E33 F22:F26 H22:H26 I22 K27:K28 W27:W28 Q28 E37:E38 H37:H47 F38:G47 E42 J42 W42 E44 J44 W44 E194:E266 J194:J268 W194:W268 F263:H268 Q263:Q266 I264:I268 E268:E269 F270:I270 E271 E274:I289 J276 W276 J278:J281 Q278:Q279 W278:W281 J287:J288 W287:W288 E294 J294:J296 M294 W294:W296 F297:G297 H297:I302 E298:E302 F299:G302 J299:J329 W299:W329 K311 E312:I312 A320:B329 E320:I329 K320:U329 V320 V323:V329 D326:D1187 V332:W332 E333 V334:W335 E336:E339 F337:J337 W337 R345 E349:E354 G350:G353 F351:F353 H351:H353 V352:W355 V357:W357 E358:E359 E361:E363 V363:W366 E365 E368:E369 H368:I368 V368:W368 E371 V371:W374 E374 V380:W380 E381:E391 H381:I381 A382:B382 J382 W382 F386:F389 G386:J386 W386:W388 V387 G388:G389 H388:I391 K388 V390:W391 F391:G391 F393:I396 V395:W395 E396 F398:I398 E399:E406 F400:J405 W400:W405 H407 E409:I699 V412:W412 V419:W419 A427:B427 J427:W427 V431:W431 V435:W435 V437:W437 V439:W439 R445:R446 V447:W447 K454 W454 A459:B459 J459:W459 V461:W461 S464:S467 J472:J476 R472:R476 W472:W476 A490:B490 J490:W490 A502:B502 J502:W502 V508:W508 J514:J516 W514:W516 R517 V543:W543 V548:W548 J567 W567 J579 W579 V587:W587 K594 W594 J664 W664 R675:R693 B693 J694 E701:G701 H701:H702 I701 K701 W701 K703 W703 K705 W705 A707:B710 E707:I710 J707:J716 K707:K711 L707:L710 M707:M717 N707:V710 W707:W717 E712:G716 A713:B716 H713:I716 K713:K717 L713:L716 N713:V716 E718:G718 M719:M731 I727 M733 E735:E772 F735:I771 J735:J736 L735:L771 M735:M776 W735:W736 J738:J771 W738:W771 A740:B771 K740:K771 N740:O771 Q740:Q771 R742 R744:R745 R747:R748 P770:P771 R770:R771 T770:V771 H774 J774 E776 E778 J778:J784 W778:W784 M779:M784 E787:E792 J787:J792 M788:M792 E794:E796 J794:J796 M794:M798 W795 J798:J806 W798:W806 M800:M806 N806 J808:J814 W808:W814 M809:M814 E816:E819 F816:J816 L816:M816 W816 M818:M827 E821:E822 F821:I821 E826:E827 F826:I826 E829 M830:M835 A833:B833 E833:L833 N833:R833 T833:W833 A835:B835 E835:L835 N835:R835 T835:W835 M837:M839 E848 M850:M851 M853:M854 M856:M857 M859:M860 M863:M864 E871 E876 O879:O910 A880:B880 E880:G908 H880:H910 I880 J880:J908 K880:N880 P880:V880 W880:W908 A882:B882 I882 K882:N882 P882:V882 A884:B884 I884 K884:N884 P884:V884 A886:B886 I886 K886:N886 P886:V886 A888:B888 I888 K888:N888 P888:V888 A890:B890 I890 K890:N890 P890:V890 A892:B892 I892 K892:N892 P892:V892 A894:B894 I894 K894:N894 P894:V894 A896:B896 I896 K896:N896 P896:V896 A898:B898 I898 K898:N898 P898:V898 A900:B900 I900 K900:N900 P900:V900 A902:B902 I902 K902:N902 P902:V902 A904:B904 I904 K904:N904 P904:V904 A906:B906 I906 K906:N906 P906:V906 A908:B908 I908 K908:N908 P908:V908 A910:B910 E910:G910 I910:N910 P910:W910 E912:J912 O912:O918 R912 W912 N914 E920 K923:K924 W923:W924 J924 E925 H926 E927 K930:K931 W930:W931 J931 E932:E933 E935 O937:O941 E939 G939:G941 E942:E1065 F948:I1068 J948:J1063 W948:W1063 A949:B949 K949:V949 R960:R962 A979:B979 K979:V979 A1027:B1027 K1027:V1027 A1029:B1029 K1029:V1029 A1031:B1031 K1031:V1031 A1033:B1033 K1033:V1033 A1035:B1035 K1035:V1035 A1037:B1037 K1037:V1037 A1039:B1039 K1039:V1039 A1041:B1041 K1041:V1041 A1043:B1043 K1043:V1043 A1045:B1045 K1045:V1045 A1047:B1047 K1047:V1047 A1049:B1049 K1049:V1049 A1051:B1051 K1051:V1051 A1053:B1053 K1053:V1053 A1055:B1055 K1055:V1055 A1057:B1057 K1057:V1057 R1059:R1060 E1068:E1086 F1078:G1087 H1078:I1086 A1089:B1089 E1089:W1089 E1092 E1094:E1095 I1094:I1095 E1098:E1100 E1102:E1104 E1107:E1108 J1108 W1108 G1111:G1114 F1112:F1114 H1113:I1114 J1119 W1119 E1120 G1120 B1124:B1127 I1128 E1132 E1136:H1153 B1146 E1157:I1157 E1161:E1175 E1186 D1189:D1602 E1196:E1201 C1205:C1602 B1220:B1221 E1220:E1223 E1225:E1226 F1225:J1225 W1225 E1246 I1255 A1260 B1260:B1262 E1260:O1260 Q1260 W1260 E1262:E1263 J1263:J1264 W1263:W1264 E1288:E1289 I1291 E1293:E1320 B1329:B1330 I1329:I1330 E1334 E1339 E1346:E1349 E1356:G1356 H1362:I1362 E1363:E1364 E1367:J1367 W1367 E1369:E1370 E1376 E1380:E1381 I1383 I1386:I1387 I1390:I1392 E1392:H1392 E1395 H1396 H1399:I1403 E1409:E1410 E1414:E1415 E1421:J1421 W1421 E1424:E1426 A1425:B1426 F1425:G1426 H1425:I1429 J1425:O1426 Q1425:Q1426 W1425:W1426 A1428:B1430 E1428:E1429 F1428:G1430 J1428:O1429 Q1428:Q1429 W1428:W1429 E1433 F1437 Q1437 J1439:K1439 N1439:O1439 W1439 N1441:O1441 E1444 E1449:E1450 E1456:E1457 N1456:O1456 B1459:B1464 J1462 W1462 E1465:J1465 W1465 B1466 E1467 B1468 E1469 B1470 E1471:E1501 G1471:G1496 J1471:J1472 W1471:W1472 F1473 H1473:H1476 I1474:I1476 J1477:J1480 W1477:W1480 F1481 H1481:H1492 I1482:I1492 J1485:J1493 W1485:W1493 J1496:J1513 W1496:W1513 I1497 A1499:B1499 F1499:H1499 A1501:B1501 F1501:H1501 F1503 G1503:H1507 I1504:I1509 E1508:E1509 E1511:E1542 F1511 J1515:J1518 W1515:W1518 I1521:I1522 G1525:G1531 I1526:I1531 F1534:G1536 K1538 W1538 H1539:I1542 A1540:B1542 F1540:G1542 J1540:O1542 Q1540:Q1542 W1540:W1542 A1544:B1544 F1545:G1558 I1545 E1546:E1548 H1546 K1546:K1547 W1546:W1547 B1548 A1549:A1550 J1549:J1550 W1549:W1550 E1551:E1558 B1553 B1556 B1559 E1560:G1560 B1561 I1562 B1563 K1566 W1566 A1567:A1569 B1567 K1568 W1568 B1569 A1571:A1593 B1583:B1586 E1583:E1594 F1583:F1593 G1583:G1594 H1583:I1585 J1583:J1594 K1583:R1585 T1583:V1585 W1583:W1594 K1590 K1592:K1593 E1599:E1600 J1605:J1606 W1605:W1606 B1607 A1609:B1609 C1609:I1619 J1609:J1630 K1609:O1609 Q1609 W1609:W1619 N1621:O1621 C1622:D2695 E1622 H1622:I1622 E1627 W1627:W1630 E1631:E1651 N1645 N1648 J1649:J1653 W1649:W1653 H1651:I1651 E1656:E1657 E1661:E1662 E1665 V1665:W1665 E1670 V1670:W1670 E1672:E1690 F1677:O1689 W1677:W1689">
    <cfRule type="expression" dxfId="109" priority="319" stopIfTrue="1">
      <formula>OR($B1="date", $B1="datetime")</formula>
    </cfRule>
  </conditionalFormatting>
  <conditionalFormatting sqref="C1:C1187 E1 D2:D324 E18:F18 G18:G19 H18:I18 E22:E33 F22:F26 H22:H26 I22 K27:K28 W27:W28 Q28 E37:E38 H37:H47 F38:G47 E42 J42 W42 E44 J44 W44 E194:E266 J194:J268 W194:W268 F263:H268 Q263:Q266 I264:I268 E268:E269 F270:I270 E271 E274:I289 J276 W276 J278:J281 Q278:Q279 W278:W281 J287:J288 W287:W288 E294 J294:J296 M294 W294:W296 F297:G297 H297:I302 E298:E302 F299:G302 J299:J329 W299:W329 K311 E312:I312 A320:B329 E320:I329 K320:U329 V320 V323:V329 D326:D1187 V332:W332 E333 V334:W335 E336:E339 F337:J337 W337 R345 E349:E354 G350:G353 F351:F353 H351:H353 V352:W355 V357:W357 E358:E359 E361:E363 V363:W366 E365 E368:E369 H368:I368 V368:W368 E371 V371:W374 E374 V380:W380 E381:E391 H381:I381 A382:B382 J382 W382 F386:F389 G386:J386 W386:W388 V387 G388:G389 H388:I391 K388 V390:W391 F391:G391 F393:I396 V395:W395 E396 F398:I398 E399:E406 F400:J405 W400:W405 H407 E409:I699 V412:W412 V419:W419 A427:B427 J427:W427 V431:W431 V435:W435 V437:W437 V439:W439 R445:R446 V447:W447 K454 W454 A459:B459 J459:W459 V461:W461 S464:S467 J472:J476 R472:R476 W472:W476 A490:B490 J490:W490 A502:B502 J502:W502 V508:W508 J514:J516 W514:W516 R517 V543:W543 V548:W548 J567 W567 J579 W579 V587:W587 K594 W594 J664 W664 R675:R693 B693 J694 E701:G701 H701:H702 I701 K701 W701 K703 W703 K705 W705 A707:B710 E707:I710 J707:J716 K707:K711 L707:L710 M707:M717 N707:V710 W707:W717 E712:G716 A713:B716 H713:I716 K713:K717 L713:L716 N713:V716 E718:G718 M719:M731 I727 M733 E735:E772 F735:I771 J735:J736 L735:L771 M735:M776 W735:W736 J738:J771 W738:W771 A740:B771 K740:K771 N740:O771 Q740:Q771 R742 R744:R745 R747:R748 P770:P771 R770:R771 T770:V771 H774 J774 E776 E778 J778:J784 W778:W784 M779:M784 E787:E792 J787:J792 M788:M792 E794:E796 J794:J796 M794:M798 W795 J798:J806 W798:W806 M800:M806 N806 J808:J814 W808:W814 M809:M814 E816:E819 F816:J816 L816:M816 W816 M818:M827 E821:E822 F821:I821 E826:E827 F826:I826 E829 M830:M835 A833:B833 E833:L833 N833:R833 T833:W833 A835:B835 E835:L835 N835:R835 T835:W835 M837:M839 E848 M850:M851 M853:M854 M856:M857 M859:M860 M863:M864 E871 E876 O879:O910 A880:B880 E880:G908 H880:H910 I880 J880:J908 K880:N880 P880:V880 W880:W908 A882:B882 I882 K882:N882 P882:V882 A884:B884 I884 K884:N884 P884:V884 A886:B886 I886 K886:N886 P886:V886 A888:B888 I888 K888:N888 P888:V888 A890:B890 I890 K890:N890 P890:V890 A892:B892 I892 K892:N892 P892:V892 A894:B894 I894 K894:N894 P894:V894 A896:B896 I896 K896:N896 P896:V896 A898:B898 I898 K898:N898 P898:V898 A900:B900 I900 K900:N900 P900:V900 A902:B902 I902 K902:N902 P902:V902 A904:B904 I904 K904:N904 P904:V904 A906:B906 I906 K906:N906 P906:V906 A908:B908 I908 K908:N908 P908:V908 A910:B910 E910:G910 I910:N910 P910:W910 E912:J912 O912:O918 R912 W912 N914 E920 K923:K924 W923:W924 J924 E925 H926 E927 K930:K931 W930:W931 J931 E932:E933 E935 O937:O941 E939 G939:G941 E942:E1065 F948:I1068 J948:J1063 W948:W1063 A949:B949 K949:V949 R960:R962 A979:B979 K979:V979 A1027:B1027 K1027:V1027 A1029:B1029 K1029:V1029 A1031:B1031 K1031:V1031 A1033:B1033 K1033:V1033 A1035:B1035 K1035:V1035 A1037:B1037 K1037:V1037 A1039:B1039 K1039:V1039 A1041:B1041 K1041:V1041 A1043:B1043 K1043:V1043 A1045:B1045 K1045:V1045 A1047:B1047 K1047:V1047 A1049:B1049 K1049:V1049 A1051:B1051 K1051:V1051 A1053:B1053 K1053:V1053 A1055:B1055 K1055:V1055 A1057:B1057 K1057:V1057 R1059:R1060 E1068:E1086 F1078:G1087 H1078:I1086 A1089:B1089 E1089:W1089 E1092 E1094:E1095 I1094:I1095 E1098:E1100 E1102:E1104 E1107:E1108 J1108 W1108 G1111:G1114 F1112:F1114 H1113:I1114 J1119 W1119 E1120 G1120 B1124:B1127 I1128 E1132 E1136:H1153 B1146 E1157:I1157 E1161:E1175 E1186 D1189:D1602 E1196:E1201 C1205:C1602 B1220:B1221 E1220:E1223 E1225:E1226 F1225:J1225 W1225 E1246 I1255 A1260 B1260:B1262 E1260:O1260 Q1260 W1260 E1262:E1263 J1263:J1264 W1263:W1264 E1288:E1289 I1291 E1293:E1320 B1329:B1330 I1329:I1330 E1334 E1339 E1346:E1349 E1356:G1356 H1362:I1362 E1363:E1364 E1367:J1367 W1367 E1369:E1370 E1376 E1380:E1381 I1383 I1386:I1387 I1390:I1392 E1392:H1392 E1395 H1396 H1399:I1403 E1409:E1410 E1414:E1415 E1421:J1421 W1421 E1424:E1426 A1425:B1426 F1425:G1426 H1425:I1429 J1425:O1426 Q1425:Q1426 W1425:W1426 A1428:B1430 E1428:E1429 F1428:G1430 J1428:O1429 Q1428:Q1429 W1428:W1429 E1433 F1437 Q1437 J1439:K1439 N1439:O1439 W1439 N1441:O1441 E1444 E1449:E1450 E1456:E1457 N1456:O1456 B1459:B1464 J1462 W1462 E1465:J1465 W1465 B1466 E1467 B1468 E1469 B1470 E1471:E1501 G1471:G1496 J1471:J1472 W1471:W1472 F1473 H1473:H1476 I1474:I1476 J1477:J1480 W1477:W1480 F1481 H1481:H1492 I1482:I1492 J1485:J1493 W1485:W1493 J1496:J1513 W1496:W1513 I1497 A1499:B1499 F1499:H1499 A1501:B1501 F1501:H1501 F1503 G1503:H1507 I1504:I1509 E1508:E1509 E1511:E1542 F1511 J1515:J1518 W1515:W1518 I1521:I1522 G1525:G1531 I1526:I1531 F1534:G1536 K1538 W1538 H1539:I1542 A1540:B1542 F1540:G1542 J1540:O1542 Q1540:Q1542 W1540:W1542 A1544:B1544 F1545:G1558 I1545 E1546:E1548 H1546 K1546:K1547 W1546:W1547 B1548 A1549:A1550 J1549:J1550 W1549:W1550 E1551:E1558 B1553 B1556 B1559 E1560:G1560 B1561 I1562 B1563 K1566 W1566 A1567:A1569 B1567 K1568 W1568 B1569 A1571:A1593 B1583:B1586 E1583:E1594 F1583:F1593 G1583:G1594 H1583:I1585 J1583:J1594 K1583:R1585 T1583:V1585 W1583:W1594 K1590 K1592:K1593 E1599:E1600 J1605:J1606 W1605:W1606 B1607 A1609:B1609 C1609:I1619 J1609:J1630 K1609:O1609 Q1609 W1609:W1619 N1621:O1621 C1622:D2695 E1622 H1622:I1622 E1627 W1627:W1630 E1631:E1651 N1645 N1648 J1649:J1653 W1649:W1653 H1651:I1651 E1656:E1657 E1661:E1662 E1665 V1665:W1665 E1670 V1670:W1670 E1672:E1690 F1677:O1689 W1677:W1689">
    <cfRule type="expression" dxfId="108" priority="320" stopIfTrue="1">
      <formula>$B1="image"</formula>
    </cfRule>
  </conditionalFormatting>
  <conditionalFormatting sqref="C1:C1187 E1 D2:D324 E18:F18 G18:G19 H18:I18 E22:E33 F22:F26 H22:H26 I22 K27:K28 W27:W28 Q28 E37:E38 H37:H47 F38:G47 E42 J42 W42 E44 J44 W44 E194:E266 J194:J268 W194:W268 F263:H268 Q263:Q266 I264:I268 E268:E269 F270:I270 E271 E274:I289 J276 W276 J278:J281 Q278:Q279 W278:W281 J287:J288 W287:W288 E294 J294:J296 M294 W294:W296 F297:G297 H297:I302 E298:E302 F299:G302 J299:J329 W299:W329 K311 E312:I312 A320:B329 E320:I329 K320:U329 V320 V323:V329 D326:D1187 V332:W332 E333 V334:W335 E336:E339 F337:J337 W337 R345 E349:E354 G350:G353 F351:F353 H351:H353 V352:W355 V357:W357 E358:E359 E361:E363 V363:W366 E365 E368:E369 H368:I368 V368:W368 E371 V371:W374 E374 V380:W380 E381:E391 H381:I381 A382:B382 J382 W382 F386:F389 G386:J386 W386:W388 V387 G388:G389 H388:I391 K388 V390:W391 F391:G391 F393:I396 V395:W395 E396 F398:I398 E399:E406 F400:J405 W400:W405 H407 E409:I699 V412:W412 V419:W419 A427:B427 J427:W427 V431:W431 V435:W435 V437:W437 V439:W439 R445:R446 V447:W447 K454 W454 A459:B459 J459:W459 V461:W461 S464:S467 J472:J476 R472:R476 W472:W476 A490:B490 J490:W490 A502:B502 J502:W502 V508:W508 J514:J516 W514:W516 R517 V543:W543 V548:W548 J567 W567 J579 W579 V587:W587 K594 W594 J664 W664 R675:R693 B693 J694 E701:G701 H701:H702 I701 K701 W701 K703 W703 K705 W705 A707:B710 E707:I710 J707:J716 K707:K711 L707:L710 M707:M717 N707:V710 W707:W717 E712:G716 A713:B716 H713:I716 K713:K717 L713:L716 N713:V716 E718:G718 M719:M731 I727 M733 E735:E772 F735:I771 J735:J736 L735:L771 M735:M776 W735:W736 J738:J771 W738:W771 A740:B771 K740:K771 N740:O771 Q740:Q771 R742 R744:R745 R747:R748 P770:P771 R770:R771 T770:V771 H774 J774 E776 E778 J778:J784 W778:W784 M779:M784 E787:E792 J787:J792 M788:M792 E794:E796 J794:J796 M794:M798 W795 J798:J806 W798:W806 M800:M806 N806 J808:J814 W808:W814 M809:M814 E816:E819 F816:J816 L816:M816 W816 M818:M827 E821:E822 F821:I821 E826:E827 F826:I826 E829 M830:M835 A833:B833 E833:L833 N833:R833 T833:W833 A835:B835 E835:L835 N835:R835 T835:W835 M837:M839 E848 M850:M851 M853:M854 M856:M857 M859:M860 M863:M864 E871 E876 O879:O910 A880:B880 E880:G908 H880:H910 I880 J880:J908 K880:N880 P880:V880 W880:W908 A882:B882 I882 K882:N882 P882:V882 A884:B884 I884 K884:N884 P884:V884 A886:B886 I886 K886:N886 P886:V886 A888:B888 I888 K888:N888 P888:V888 A890:B890 I890 K890:N890 P890:V890 A892:B892 I892 K892:N892 P892:V892 A894:B894 I894 K894:N894 P894:V894 A896:B896 I896 K896:N896 P896:V896 A898:B898 I898 K898:N898 P898:V898 A900:B900 I900 K900:N900 P900:V900 A902:B902 I902 K902:N902 P902:V902 A904:B904 I904 K904:N904 P904:V904 A906:B906 I906 K906:N906 P906:V906 A908:B908 I908 K908:N908 P908:V908 A910:B910 E910:G910 I910:N910 P910:W910 E912:J912 O912:O918 R912 W912 N914 E920 K923:K924 W923:W924 J924 E925 H926 E927 K930:K931 W930:W931 J931 E932:E933 E935 O937:O941 E939 G939:G941 E942:E1065 F948:I1068 J948:J1063 W948:W1063 A949:B949 K949:V949 R960:R962 A979:B979 K979:V979 A1027:B1027 K1027:V1027 A1029:B1029 K1029:V1029 A1031:B1031 K1031:V1031 A1033:B1033 K1033:V1033 A1035:B1035 K1035:V1035 A1037:B1037 K1037:V1037 A1039:B1039 K1039:V1039 A1041:B1041 K1041:V1041 A1043:B1043 K1043:V1043 A1045:B1045 K1045:V1045 A1047:B1047 K1047:V1047 A1049:B1049 K1049:V1049 A1051:B1051 K1051:V1051 A1053:B1053 K1053:V1053 A1055:B1055 K1055:V1055 A1057:B1057 K1057:V1057 R1059:R1060 E1068:E1086 F1078:G1087 H1078:I1086 A1089:B1089 E1089:W1089 E1092 E1094:E1095 I1094:I1095 E1098:E1100 E1102:E1104 E1107:E1108 J1108 W1108 G1111:G1114 F1112:F1114 H1113:I1114 J1119 W1119 E1120 G1120 B1124:B1127 I1128 E1132 E1136:H1153 B1146 E1157:I1157 E1161:E1175 E1186 D1189:D1602 E1196:E1201 C1205:C1602 B1220:B1221 E1220:E1223 E1225:E1226 F1225:J1225 W1225 E1246 I1255 A1260 B1260:B1262 E1260:O1260 Q1260 W1260 E1262:E1263 J1263:J1264 W1263:W1264 E1288:E1289 I1291 E1293:E1320 B1329:B1330 I1329:I1330 E1334 E1339 E1346:E1349 E1356:G1356 H1362:I1362 E1363:E1364 E1367:J1367 W1367 E1369:E1370 E1376 E1380:E1381 I1383 I1386:I1387 I1390:I1392 E1392:H1392 E1395 H1396 H1399:I1403 E1409:E1410 E1414:E1415 E1421:J1421 W1421 E1424:E1426 A1425:B1426 F1425:G1426 H1425:I1429 J1425:O1426 Q1425:Q1426 W1425:W1426 A1428:B1430 E1428:E1429 F1428:G1430 J1428:O1429 Q1428:Q1429 W1428:W1429 E1433 F1437 Q1437 J1439:K1439 N1439:O1439 W1439 N1441:O1441 E1444 E1449:E1450 E1456:E1457 N1456:O1456 B1459:B1464 J1462 W1462 E1465:J1465 W1465 B1466 E1467 B1468 E1469 B1470 E1471:E1501 G1471:G1496 J1471:J1472 W1471:W1472 F1473 H1473:H1476 I1474:I1476 J1477:J1480 W1477:W1480 F1481 H1481:H1492 I1482:I1492 J1485:J1493 W1485:W1493 J1496:J1513 W1496:W1513 I1497 A1499:B1499 F1499:H1499 A1501:B1501 F1501:H1501 F1503 G1503:H1507 I1504:I1509 E1508:E1509 E1511:E1542 F1511 J1515:J1518 W1515:W1518 I1521:I1522 G1525:G1531 I1526:I1531 F1534:G1536 K1538 W1538 H1539:I1542 A1540:B1542 F1540:G1542 J1540:O1542 Q1540:Q1542 W1540:W1542 A1544:B1544 F1545:G1558 I1545 E1546:E1548 H1546 K1546:K1547 W1546:W1547 B1548 A1549:A1550 J1549:J1550 W1549:W1550 E1551:E1558 B1553 B1556 B1559 E1560:G1560 B1561 I1562 B1563 K1566 W1566 A1567:A1569 B1567 K1568 W1568 B1569 A1571:A1593 B1583:B1586 E1583:E1594 F1583:F1593 G1583:G1594 H1583:I1585 J1583:J1594 K1583:R1585 T1583:V1585 W1583:W1594 K1590 K1592:K1593 E1599:E1600 J1605:J1606 W1605:W1606 B1607 A1609:B1609 C1609:I1619 J1609:J1630 K1609:O1609 Q1609 W1609:W1619 N1621:O1621 C1622:D2695 E1622 H1622:I1622 E1627 W1627:W1630 E1631:E1651 N1645 N1648 J1649:J1653 W1649:W1653 H1651:I1651 E1656:E1657 E1661:E1662 E1665 V1665:W1665 E1670 V1670:W1670 E1672:E1690 F1677:O1689 W1677:W1689">
    <cfRule type="expression" dxfId="107" priority="321" stopIfTrue="1">
      <formula>OR($B1="audio", $B1="video")</formula>
    </cfRule>
  </conditionalFormatting>
  <conditionalFormatting sqref="A1:C1187 E1:G1602 J1:J1599 K1:L1602 M1:M2695 N1:O1602 P1:P733 Q1:Q1440 W1:W1602 D2:D324 H2:I1207 R14 R21:V21 R24 R33:R37 R294:T330 V294 U296:U330 V297:V317 V320 V323:V330 D326:D1187 V332 V334:V335 R337:V337 R344:V346 V352:V355 V357 V363:V366 V368 V371:V374 V380 R382:R386 S382:S384 T382:T386 V382:V387 U383:U386 S386 V390:V391 V395 R400:V405 V412 V419 R422 R427:V427 V431 V435 V437 V439 R445:R446 V447 R459:V459 V461 S464:S467 R472:R476 R490:V490 R502:R503 S502:V502 V508 R514:R542 S514:V516 V543 V548 R567:V567 V587 R663 R675:R693 R707:V710 R713:V716 P735:P736 R735:V736 P738:P739 R738:R739 T738:V739 P742 R742 R744:R745 R747:R748 P770:P771 R770:R771 T770:V771 P816 R816 P833 R833 T833:V833 P835 R835 T835:V835 R847:V847 R872:V872 P880 R880:V880 P882 R882:V882 P884 R884:V884 P886 R886:V886 P888 R888:V888 P890 R890:V890 P892 R892:V892 P894 R894:V894 P896 R896:V896 P898 R898:V898 P900 R900:V900 P902 R902:V902 P904 R904:V904 P906 R906:V906 P908 R908:V908 P910 R910:V910 P912 R912:V912 R924:U924 R929:V929 R931:U931 R936:V936 P948:P1063 R948:U1063 V948:V968 V970:V971 V974:V984 V995:V1007 V1009:V1063 P1089 R1089:V1089 R1187:V1187 A1189:D1602 P1191:P1199 R1191:R1192 S1191:V1199 R1196:R1199 H1209:I1602 P1225 R1225:V1225 P1246 R1246:V1246 U1272:U1273 U1276:U1277 U1280:U1281 R1290:T1290 U1290:U1291 V1290 U1293:U1333 U1335:U1336 R1348:V1348 U1352:U1367 P1367 R1367:T1367 V1367 U1373 R1382:V1382 U1399:U1403 R1411 T1411:V1411 P1421 R1421 T1421 U1421:U1423 V1421 U1425:U1426 U1428:U1429 U1432 U1437:U1443 Q1442:Q1602 R1451 T1451:V1451 U1459:U1470 P1465 R1465 T1465 V1465 U1474:U1476 U1482:U1492 U1504:U1507 U1533:U1538 U1540:U1541 U1543 P1583:P1585 R1583:R1585 T1583:V1585 P1591:P1594 R1591:R1594 T1591:V1594 R1601 T1601:V1601 A1604:K2695 L1604:L1605 N1604:O1605 Q1604:Q1605 U1604:V1620 W1604:W2695 L1607:L2695 N1607:O2695 Q1607:Q2695 R1607:R1620 T1607:T1620 P1610:P1619 R1628:V1629 R1649:R1653 T1649:V1653 S1652:S1653 R1658:V1658 R1663 P1665 V1665 P1670 V1670 R1672:V1672">
    <cfRule type="expression" dxfId="106" priority="322" stopIfTrue="1">
      <formula>OR(AND(LEFT($B1, 14)="sensor_stream ", LEN($B1)&gt;14, NOT(ISNUMBER(SEARCH(" ", $B1, 15)))), AND(LEFT($B1, 17)="sensor_statistic ", LEN($B1)&gt;17, NOT(ISNUMBER(SEARCH(" ", $B1, 18)))))</formula>
    </cfRule>
  </conditionalFormatting>
  <conditionalFormatting sqref="A1:C1187 E1:G1602 J1:J1599 K1:L1602 M1:M2695 N1:O1602 P1:P733 Q1:Q1440 W1:W1602 D2:D324 H2:I1207 R14 R21:V21 R24 R33:R37 R294:T330 V294 U296:U330 V297:V317 V320 V323:V330 D326:D1187 V332 V334:V335 R337:V337 R344:V346 V352:V355 V357 V363:V366 V368 V371:V374 V380 R382:R386 S382:S384 T382:T386 V382:V387 U383:U386 S386 V390:V391 V395 R400:V405 V412 V419 R422 R427:V427 V431 V435 V437 V439 R445:R446 V447 R459:V459 V461 S464:S467 R472:R476 R490:V490 R502:R503 S502:V502 V508 R514:R542 S514:V516 V543 V548 R567:V567 V587 R663 R675:R693 R707:V710 R713:V716 P735:P736 R735:V736 P738:P739 R738:R739 T738:V739 P742 R742 R744:R745 R747:R748 P770:P771 R770:R771 T770:V771 P816 R816 P833 R833 T833:V833 P835 R835 T835:V835 R847:V847 R872:V872 P880 R880:V880 P882 R882:V882 P884 R884:V884 P886 R886:V886 P888 R888:V888 P890 R890:V890 P892 R892:V892 P894 R894:V894 P896 R896:V896 P898 R898:V898 P900 R900:V900 P902 R902:V902 P904 R904:V904 P906 R906:V906 P908 R908:V908 P910 R910:V910 P912 R912:V912 R924:U924 R929:V929 R931:U931 R936:V936 P948:P1063 R948:U1063 V948:V968 V970:V971 V974:V984 V995:V1007 V1009:V1063 P1089 R1089:V1089 R1187:V1187 A1189:D1602 P1191:P1199 R1191:R1192 S1191:V1199 R1196:R1199 H1209:I1602 P1225 R1225:V1225 P1246 R1246:V1246 U1272:U1273 U1276:U1277 U1280:U1281 R1290:T1290 U1290:U1291 V1290 U1293:U1333 U1335:U1336 R1348:V1348 U1352:U1367 P1367 R1367:T1367 V1367 U1373 R1382:V1382 U1399:U1403 R1411 T1411:V1411 P1421 R1421 T1421 U1421:U1423 V1421 U1425:U1426 U1428:U1429 U1432 U1437:U1443 Q1442:Q1602 R1451 T1451:V1451 U1459:U1470 P1465 R1465 T1465 V1465 U1474:U1476 U1482:U1492 U1504:U1507 U1533:U1538 U1540:U1541 U1543 P1583:P1585 R1583:R1585 T1583:V1585 P1591:P1594 R1591:R1594 T1591:V1594 R1601 T1601:V1601 A1604:K2695 L1604:L1605 N1604:O1605 Q1604:Q1605 U1604:V1620 W1604:W2695 L1607:L2695 N1607:O2695 Q1607:Q2695 R1607:R1620 T1607:T1620 P1610:P1619 R1628:V1629 R1649:R1653 T1649:V1653 S1652:S1653 R1658:V1658 R1663 P1665 V1665 P1670 V1670 R1672:V1672">
    <cfRule type="expression" dxfId="105" priority="323" stopIfTrue="1">
      <formula>$B1="comments"</formula>
    </cfRule>
  </conditionalFormatting>
  <conditionalFormatting sqref="A1:C1187 E1:G1602 J1:J1599 K1:L1602 M1:M2695 N1:O1602 P1:P733 Q1:Q1440 W1:W1602 D2:D324 H2:I1207 R14 R21:V21 R24 R33:R37 R294:T330 V294 U296:U330 V297:V317 V320 V323:V330 D326:D1187 V332 V334:V335 R337:V337 R344:V346 V352:V355 V357 V363:V366 V368 V371:V374 V380 R382:R386 S382:S384 T382:T386 V382:V387 U383:U386 S386 V390:V391 V395 R400:V405 V412 V419 R422 R427:V427 V431 V435 V437 V439 R445:R446 V447 R459:V459 V461 S464:S467 R472:R476 R490:V490 R502:R503 S502:V502 V508 R514:R542 S514:V516 V543 V548 R567:V567 V587 R663 R675:R693 R707:V710 R713:V716 P735:P736 R735:V736 P738:P739 R738:R739 T738:V739 P742 R742 R744:R745 R747:R748 P770:P771 R770:R771 T770:V771 P816 R816 P833 R833 T833:V833 P835 R835 T835:V835 R847:V847 R872:V872 P880 R880:V880 P882 R882:V882 P884 R884:V884 P886 R886:V886 P888 R888:V888 P890 R890:V890 P892 R892:V892 P894 R894:V894 P896 R896:V896 P898 R898:V898 P900 R900:V900 P902 R902:V902 P904 R904:V904 P906 R906:V906 P908 R908:V908 P910 R910:V910 P912 R912:V912 R924:U924 R929:V929 R931:U931 R936:V936 P948:P1063 R948:U1063 V948:V968 V970:V971 V974:V984 V995:V1007 V1009:V1063 P1089 R1089:V1089 R1187:V1187 A1189:D1602 P1191:P1199 R1191:R1192 S1191:V1199 R1196:R1199 H1209:I1602 P1225 R1225:V1225 P1246 R1246:V1246 U1272:U1273 U1276:U1277 U1280:U1281 R1290:T1290 U1290:U1291 V1290 U1293:U1333 U1335:U1336 R1348:V1348 U1352:U1367 P1367 R1367:T1367 V1367 U1373 R1382:V1382 U1399:U1403 R1411 T1411:V1411 P1421 R1421 T1421 U1421:U1423 V1421 U1425:U1426 U1428:U1429 U1432 U1437:U1443 Q1442:Q1602 R1451 T1451:V1451 U1459:U1470 P1465 R1465 T1465 V1465 U1474:U1476 U1482:U1492 U1504:U1507 U1533:U1538 U1540:U1541 U1543 P1583:P1585 R1583:R1585 T1583:V1585 P1591:P1594 R1591:R1594 T1591:V1594 R1601 T1601:V1601 A1604:K2695 L1604:L1605 N1604:O1605 Q1604:Q1605 U1604:V1620 W1604:W2695 L1607:L2695 N1607:O2695 Q1607:Q2695 R1607:R1620 T1607:T1620 P1610:P1619 R1628:V1629 R1649:R1653 T1649:V1653 S1652:S1653 R1658:V1658 R1663 P1665 V1665 P1670 V1670 R1672:V1672">
    <cfRule type="expression" dxfId="104" priority="324" stopIfTrue="1">
      <formula>OR($B1="audio", $B1="video")</formula>
    </cfRule>
  </conditionalFormatting>
  <conditionalFormatting sqref="A1:C1187 E1:G1602 J1:J1599 K1:L1602 M1:M2695 N1:O1602 P1:P733 Q1:Q1440 W1:W1602 D2:D324 H2:I1207 R14 R21:V21 R24 R33:R37 R294:T330 V294 U296:U330 V297:V317 V320 V323:V330 D326:D1187 V332 V334:V335 R337:V337 R344:V346 V352:V355 V357 V363:V366 V368 V371:V374 V380 R382:R386 S382:S384 T382:T386 V382:V387 U383:U386 S386 V390:V391 V395 R400:V405 V412 V419 R422 R427:V427 V431 V435 V437 V439 R445:R446 V447 R459:V459 V461 S464:S467 R472:R476 R490:V490 R502:R503 S502:V502 V508 R514:R542 S514:V516 V543 V548 R567:V567 V587 R663 R675:R693 R707:V710 R713:V716 P735:P736 R735:V736 P738:P739 R738:R739 T738:V739 P742 R742 R744:R745 R747:R748 P770:P771 R770:R771 T770:V771 P816 R816 P833 R833 T833:V833 P835 R835 T835:V835 R847:V847 R872:V872 P880 R880:V880 P882 R882:V882 P884 R884:V884 P886 R886:V886 P888 R888:V888 P890 R890:V890 P892 R892:V892 P894 R894:V894 P896 R896:V896 P898 R898:V898 P900 R900:V900 P902 R902:V902 P904 R904:V904 P906 R906:V906 P908 R908:V908 P910 R910:V910 P912 R912:V912 R924:U924 R929:V929 R931:U931 R936:V936 P948:P1063 R948:U1063 V948:V968 V970:V971 V974:V984 V995:V1007 V1009:V1063 P1089 R1089:V1089 R1187:V1187 A1189:D1602 P1191:P1199 R1191:R1192 S1191:V1199 R1196:R1199 H1209:I1602 P1225 R1225:V1225 P1246 R1246:V1246 U1272:U1273 U1276:U1277 U1280:U1281 R1290:T1290 U1290:U1291 V1290 U1293:U1333 U1335:U1336 R1348:V1348 U1352:U1367 P1367 R1367:T1367 V1367 U1373 R1382:V1382 U1399:U1403 R1411 T1411:V1411 P1421 R1421 T1421 U1421:U1423 V1421 U1425:U1426 U1428:U1429 U1432 U1437:U1443 Q1442:Q1602 R1451 T1451:V1451 U1459:U1470 P1465 R1465 T1465 V1465 U1474:U1476 U1482:U1492 U1504:U1507 U1533:U1538 U1540:U1541 U1543 P1583:P1585 R1583:R1585 T1583:V1585 P1591:P1594 R1591:R1594 T1591:V1594 R1601 T1601:V1601 A1604:K2695 L1604:L1605 N1604:O1605 Q1604:Q1605 U1604:V1620 W1604:W2695 L1607:L2695 N1607:O2695 Q1607:Q2695 R1607:R1620 T1607:T1620 P1610:P1619 R1628:V1629 R1649:R1653 T1649:V1653 S1652:S1653 R1658:V1658 R1663 P1665 V1665 P1670 V1670 R1672:V1672">
    <cfRule type="expression" dxfId="103" priority="325" stopIfTrue="1">
      <formula>$B1="image"</formula>
    </cfRule>
  </conditionalFormatting>
  <conditionalFormatting sqref="A1:C1187 E1:G1602 J1:J1599 K1:L1602 M1:M2695 N1:O1602 P1:P733 Q1:Q1440 W1:W1602 D2:D324 H2:I1207 R14 R21:V21 R24 R33:R37 R294:T330 V294 U296:U330 V297:V317 V320 V323:V330 D326:D1187 V332 V334:V335 R337:V337 R344:V346 V352:V355 V357 V363:V366 V368 V371:V374 V380 R382:R386 S382:S384 T382:T386 V382:V387 U383:U386 S386 V390:V391 V395 R400:V405 V412 V419 R422 R427:V427 V431 V435 V437 V439 R445:R446 V447 R459:V459 V461 S464:S467 R472:R476 R490:V490 R502:R503 S502:V502 V508 R514:R542 S514:V516 V543 V548 R567:V567 V587 R663 R675:R693 R707:V710 R713:V716 P735:P736 R735:V736 P738:P739 R738:R739 T738:V739 P742 R742 R744:R745 R747:R748 P770:P771 R770:R771 T770:V771 P816 R816 P833 R833 T833:V833 P835 R835 T835:V835 R847:V847 R872:V872 P880 R880:V880 P882 R882:V882 P884 R884:V884 P886 R886:V886 P888 R888:V888 P890 R890:V890 P892 R892:V892 P894 R894:V894 P896 R896:V896 P898 R898:V898 P900 R900:V900 P902 R902:V902 P904 R904:V904 P906 R906:V906 P908 R908:V908 P910 R910:V910 P912 R912:V912 R924:U924 R929:V929 R931:U931 R936:V936 P948:P1063 R948:U1063 V948:V968 V970:V971 V974:V984 V995:V1007 V1009:V1063 P1089 R1089:V1089 R1187:V1187 A1189:D1602 P1191:P1199 R1191:R1192 S1191:V1199 R1196:R1199 H1209:I1602 P1225 R1225:V1225 P1246 R1246:V1246 U1272:U1273 U1276:U1277 U1280:U1281 R1290:T1290 U1290:U1291 V1290 U1293:U1333 U1335:U1336 R1348:V1348 U1352:U1367 P1367 R1367:T1367 V1367 U1373 R1382:V1382 U1399:U1403 R1411 T1411:V1411 P1421 R1421 T1421 U1421:U1423 V1421 U1425:U1426 U1428:U1429 U1432 U1437:U1443 Q1442:Q1602 R1451 T1451:V1451 U1459:U1470 P1465 R1465 T1465 V1465 U1474:U1476 U1482:U1492 U1504:U1507 U1533:U1538 U1540:U1541 U1543 P1583:P1585 R1583:R1585 T1583:V1585 P1591:P1594 R1591:R1594 T1591:V1594 R1601 T1601:V1601 A1604:K2695 L1604:L1605 N1604:O1605 Q1604:Q1605 U1604:V1620 W1604:W2695 L1607:L2695 N1607:O2695 Q1607:Q2695 R1607:R1620 T1607:T1620 P1610:P1619 R1628:V1629 R1649:R1653 T1649:V1653 S1652:S1653 R1658:V1658 R1663 P1665 V1665 P1670 V1670 R1672:V1672">
    <cfRule type="expression" dxfId="102" priority="326" stopIfTrue="1">
      <formula>OR($B1="date", $B1="datetime")</formula>
    </cfRule>
  </conditionalFormatting>
  <conditionalFormatting sqref="A1:C1187 E1:G1602 J1:J1599 K1:L1602 M1:M2695 N1:O1602 P1:P733 Q1:Q1440 W1:W1602 D2:D324 H2:I1207 R14 R21:V21 R24 R33:R37 R294:T330 V294 U296:U330 V297:V317 V320 V323:V330 D326:D1187 V332 V334:V335 R337:V337 R344:V346 V352:V355 V357 V363:V366 V368 V371:V374 V380 R382:R386 S382:S384 T382:T386 V382:V387 U383:U386 S386 V390:V391 V395 R400:V405 V412 V419 R422 R427:V427 V431 V435 V437 V439 R445:R446 V447 R459:V459 V461 S464:S467 R472:R476 R490:V490 R502:R503 S502:V502 V508 R514:R542 S514:V516 V543 V548 R567:V567 V587 R663 R675:R693 R707:V710 R713:V716 P735:P736 R735:V736 P738:P739 R738:R739 T738:V739 P742 R742 R744:R745 R747:R748 P770:P771 R770:R771 T770:V771 P816 R816 P833 R833 T833:V833 P835 R835 T835:V835 R847:V847 R872:V872 P880 R880:V880 P882 R882:V882 P884 R884:V884 P886 R886:V886 P888 R888:V888 P890 R890:V890 P892 R892:V892 P894 R894:V894 P896 R896:V896 P898 R898:V898 P900 R900:V900 P902 R902:V902 P904 R904:V904 P906 R906:V906 P908 R908:V908 P910 R910:V910 P912 R912:V912 R924:U924 R929:V929 R931:U931 R936:V936 P948:P1063 R948:U1063 V948:V968 V970:V971 V974:V984 V995:V1007 V1009:V1063 P1089 R1089:V1089 R1187:V1187 A1189:D1602 P1191:P1199 R1191:R1192 S1191:V1199 R1196:R1199 H1209:I1602 P1225 R1225:V1225 P1246 R1246:V1246 U1272:U1273 U1276:U1277 U1280:U1281 R1290:T1290 U1290:U1291 V1290 U1293:U1333 U1335:U1336 R1348:V1348 U1352:U1367 P1367 R1367:T1367 V1367 U1373 R1382:V1382 U1399:U1403 R1411 T1411:V1411 P1421 R1421 T1421 U1421:U1423 V1421 U1425:U1426 U1428:U1429 U1432 U1437:U1443 Q1442:Q1602 R1451 T1451:V1451 U1459:U1470 P1465 R1465 T1465 V1465 U1474:U1476 U1482:U1492 U1504:U1507 U1533:U1538 U1540:U1541 U1543 P1583:P1585 R1583:R1585 T1583:V1585 P1591:P1594 R1591:R1594 T1591:V1594 R1601 T1601:V1601 A1604:K2695 L1604:L1605 N1604:O1605 Q1604:Q1605 U1604:V1620 W1604:W2695 L1607:L2695 N1607:O2695 Q1607:Q2695 R1607:R1620 T1607:T1620 P1610:P1619 R1628:V1629 R1649:R1653 T1649:V1653 S1652:S1653 R1658:V1658 R1663 P1665 V1665 P1670 V1670 R1672:V1672">
    <cfRule type="expression" dxfId="101" priority="327" stopIfTrue="1">
      <formula>OR($B1="calculate", $B1="calculate_here")</formula>
    </cfRule>
  </conditionalFormatting>
  <conditionalFormatting sqref="A1:C1187 E1:G1602 J1:J1599 K1:L1602 M1:M2695 N1:O1602 P1:P733 Q1:Q1440 W1:W1602 D2:D324 H2:I1207 R14 R21:V21 R24 R33:R37 R294:T330 V294 U296:U330 V297:V317 V320 V323:V330 D326:D1187 V332 V334:V335 R337:V337 R344:V346 V352:V355 V357 V363:V366 V368 V371:V374 V380 R382:R386 S382:S384 T382:T386 V382:V387 U383:U386 S386 V390:V391 V395 R400:V405 V412 V419 R422 R427:V427 V431 V435 V437 V439 R445:R446 V447 R459:V459 V461 S464:S467 R472:R476 R490:V490 R502:R503 S502:V502 V508 R514:R542 S514:V516 V543 V548 R567:V567 V587 R663 R675:R693 R707:V710 R713:V716 P735:P736 R735:V736 P738:P739 R738:R739 T738:V739 P742 R742 R744:R745 R747:R748 P770:P771 R770:R771 T770:V771 P816 R816 P833 R833 T833:V833 P835 R835 T835:V835 R847:V847 R872:V872 P880 R880:V880 P882 R882:V882 P884 R884:V884 P886 R886:V886 P888 R888:V888 P890 R890:V890 P892 R892:V892 P894 R894:V894 P896 R896:V896 P898 R898:V898 P900 R900:V900 P902 R902:V902 P904 R904:V904 P906 R906:V906 P908 R908:V908 P910 R910:V910 P912 R912:V912 R924:U924 R929:V929 R931:U931 R936:V936 P948:P1063 R948:U1063 V948:V968 V970:V971 V974:V984 V995:V1007 V1009:V1063 P1089 R1089:V1089 R1187:V1187 A1189:D1602 P1191:P1199 R1191:R1192 S1191:V1199 R1196:R1199 H1209:I1602 P1225 R1225:V1225 P1246 R1246:V1246 U1272:U1273 U1276:U1277 U1280:U1281 R1290:T1290 U1290:U1291 V1290 U1293:U1333 U1335:U1336 R1348:V1348 U1352:U1367 P1367 R1367:T1367 V1367 U1373 R1382:V1382 U1399:U1403 R1411 T1411:V1411 P1421 R1421 T1421 U1421:U1423 V1421 U1425:U1426 U1428:U1429 U1432 U1437:U1443 Q1442:Q1602 R1451 T1451:V1451 U1459:U1470 P1465 R1465 T1465 V1465 U1474:U1476 U1482:U1492 U1504:U1507 U1533:U1538 U1540:U1541 U1543 P1583:P1585 R1583:R1585 T1583:V1585 P1591:P1594 R1591:R1594 T1591:V1594 R1601 T1601:V1601 A1604:K2695 L1604:L1605 N1604:O1605 Q1604:Q1605 U1604:V1620 W1604:W2695 L1607:L2695 N1607:O2695 Q1607:Q2695 R1607:R1620 T1607:T1620 P1610:P1619 R1628:V1629 R1649:R1653 T1649:V1653 S1652:S1653 R1658:V1658 R1663 P1665 V1665 P1670 V1670 R1672:V1672">
    <cfRule type="expression" dxfId="100" priority="328" stopIfTrue="1">
      <formula>$B1="note"</formula>
    </cfRule>
  </conditionalFormatting>
  <conditionalFormatting sqref="A1:C1187 E1:G1602 J1:J1599 K1:L1602 M1:M2695 N1:O1602 P1:P733 Q1:Q1440 W1:W1602 D2:D324 H2:I1207 R14 R21:V21 R24 R33:R37 R294:T330 V294 U296:U330 V297:V317 V320 V323:V330 D326:D1187 V332 V334:V335 R337:V337 R344:V346 V352:V355 V357 V363:V366 V368 V371:V374 V380 R382:R386 S382:S384 T382:T386 V382:V387 U383:U386 S386 V390:V391 V395 R400:V405 V412 V419 R422 R427:V427 V431 V435 V437 V439 R445:R446 V447 R459:V459 V461 S464:S467 R472:R476 R490:V490 R502:R503 S502:V502 V508 R514:R542 S514:V516 V543 V548 R567:V567 V587 R663 R675:R693 R707:V710 R713:V716 P735:P736 R735:V736 P738:P739 R738:R739 T738:V739 P742 R742 R744:R745 R747:R748 P770:P771 R770:R771 T770:V771 P816 R816 P833 R833 T833:V833 P835 R835 T835:V835 R847:V847 R872:V872 P880 R880:V880 P882 R882:V882 P884 R884:V884 P886 R886:V886 P888 R888:V888 P890 R890:V890 P892 R892:V892 P894 R894:V894 P896 R896:V896 P898 R898:V898 P900 R900:V900 P902 R902:V902 P904 R904:V904 P906 R906:V906 P908 R908:V908 P910 R910:V910 P912 R912:V912 R924:U924 R929:V929 R931:U931 R936:V936 P948:P1063 R948:U1063 V948:V968 V970:V971 V974:V984 V995:V1007 V1009:V1063 P1089 R1089:V1089 R1187:V1187 A1189:D1602 P1191:P1199 R1191:R1192 S1191:V1199 R1196:R1199 H1209:I1602 P1225 R1225:V1225 P1246 R1246:V1246 U1272:U1273 U1276:U1277 U1280:U1281 R1290:T1290 U1290:U1291 V1290 U1293:U1333 U1335:U1336 R1348:V1348 U1352:U1367 P1367 R1367:T1367 V1367 U1373 R1382:V1382 U1399:U1403 R1411 T1411:V1411 P1421 R1421 T1421 U1421:U1423 V1421 U1425:U1426 U1428:U1429 U1432 U1437:U1443 Q1442:Q1602 R1451 T1451:V1451 U1459:U1470 P1465 R1465 T1465 V1465 U1474:U1476 U1482:U1492 U1504:U1507 U1533:U1538 U1540:U1541 U1543 P1583:P1585 R1583:R1585 T1583:V1585 P1591:P1594 R1591:R1594 T1591:V1594 R1601 T1601:V1601 A1604:K2695 L1604:L1605 N1604:O1605 Q1604:Q1605 U1604:V1620 W1604:W2695 L1607:L2695 N1607:O2695 Q1607:Q2695 R1607:R1620 T1607:T1620 P1610:P1619 R1628:V1629 R1649:R1653 T1649:V1653 S1652:S1653 R1658:V1658 R1663 P1665 V1665 P1670 V1670 R1672:V1672">
    <cfRule type="expression" dxfId="99" priority="329" stopIfTrue="1">
      <formula>$B1="barcode"</formula>
    </cfRule>
  </conditionalFormatting>
  <conditionalFormatting sqref="A1:C1187 E1:G1602 J1:J1599 K1:L1602 M1:M2695 N1:O1602 P1:P733 Q1:Q1440 W1:W1602 D2:D324 H2:I1207 R14 R21:V21 R24 R33:R37 R294:T330 V294 U296:U330 V297:V317 V320 V323:V330 D326:D1187 V332 V334:V335 R337:V337 R344:V346 V352:V355 V357 V363:V366 V368 V371:V374 V380 R382:R386 S382:S384 T382:T386 V382:V387 U383:U386 S386 V390:V391 V395 R400:V405 V412 V419 R422 R427:V427 V431 V435 V437 V439 R445:R446 V447 R459:V459 V461 S464:S467 R472:R476 R490:V490 R502:R503 S502:V502 V508 R514:R542 S514:V516 V543 V548 R567:V567 V587 R663 R675:R693 R707:V710 R713:V716 P735:P736 R735:V736 P738:P739 R738:R739 T738:V739 P742 R742 R744:R745 R747:R748 P770:P771 R770:R771 T770:V771 P816 R816 P833 R833 T833:V833 P835 R835 T835:V835 R847:V847 R872:V872 P880 R880:V880 P882 R882:V882 P884 R884:V884 P886 R886:V886 P888 R888:V888 P890 R890:V890 P892 R892:V892 P894 R894:V894 P896 R896:V896 P898 R898:V898 P900 R900:V900 P902 R902:V902 P904 R904:V904 P906 R906:V906 P908 R908:V908 P910 R910:V910 P912 R912:V912 R924:U924 R929:V929 R931:U931 R936:V936 P948:P1063 R948:U1063 V948:V968 V970:V971 V974:V984 V995:V1007 V1009:V1063 P1089 R1089:V1089 R1187:V1187 A1189:D1602 P1191:P1199 R1191:R1192 S1191:V1199 R1196:R1199 H1209:I1602 P1225 R1225:V1225 P1246 R1246:V1246 U1272:U1273 U1276:U1277 U1280:U1281 R1290:T1290 U1290:U1291 V1290 U1293:U1333 U1335:U1336 R1348:V1348 U1352:U1367 P1367 R1367:T1367 V1367 U1373 R1382:V1382 U1399:U1403 R1411 T1411:V1411 P1421 R1421 T1421 U1421:U1423 V1421 U1425:U1426 U1428:U1429 U1432 U1437:U1443 Q1442:Q1602 R1451 T1451:V1451 U1459:U1470 P1465 R1465 T1465 V1465 U1474:U1476 U1482:U1492 U1504:U1507 U1533:U1538 U1540:U1541 U1543 P1583:P1585 R1583:R1585 T1583:V1585 P1591:P1594 R1591:R1594 T1591:V1594 R1601 T1601:V1601 A1604:K2695 L1604:L1605 N1604:O1605 Q1604:Q1605 U1604:V1620 W1604:W2695 L1607:L2695 N1607:O2695 Q1607:Q2695 R1607:R1620 T1607:T1620 P1610:P1619 R1628:V1629 R1649:R1653 T1649:V1653 S1652:S1653 R1658:V1658 R1663 P1665 V1665 P1670 V1670 R1672:V1672">
    <cfRule type="expression" dxfId="98" priority="330" stopIfTrue="1">
      <formula>OR($B1="geopoint", $B1="geoshape", $B1="geotrace")</formula>
    </cfRule>
  </conditionalFormatting>
  <conditionalFormatting sqref="A1:C1187 E1:G1602 J1:J1599 K1:L1602 M1:M2695 N1:O1602 P1:P733 Q1:Q1440 W1:W1602 D2:D324 H2:I1207 R14 R21:V21 R24 R33:R37 R294:T330 V294 U296:U330 V297:V317 V320 V323:V330 D326:D1187 V332 V334:V335 R337:V337 R344:V346 V352:V355 V357 V363:V366 V368 V371:V374 V380 R382:R386 S382:S384 T382:T386 V382:V387 U383:U386 S386 V390:V391 V395 R400:V405 V412 V419 R422 R427:V427 V431 V435 V437 V439 R445:R446 V447 R459:V459 V461 S464:S467 R472:R476 R490:V490 R502:R503 S502:V502 V508 R514:R542 S514:V516 V543 V548 R567:V567 V587 R663 R675:R693 R707:V710 R713:V716 P735:P736 R735:V736 P738:P739 R738:R739 T738:V739 P742 R742 R744:R745 R747:R748 P770:P771 R770:R771 T770:V771 P816 R816 P833 R833 T833:V833 P835 R835 T835:V835 R847:V847 R872:V872 P880 R880:V880 P882 R882:V882 P884 R884:V884 P886 R886:V886 P888 R888:V888 P890 R890:V890 P892 R892:V892 P894 R894:V894 P896 R896:V896 P898 R898:V898 P900 R900:V900 P902 R902:V902 P904 R904:V904 P906 R906:V906 P908 R908:V908 P910 R910:V910 P912 R912:V912 R924:U924 R929:V929 R931:U931 R936:V936 P948:P1063 R948:U1063 V948:V968 V970:V971 V974:V984 V995:V1007 V1009:V1063 P1089 R1089:V1089 R1187:V1187 A1189:D1602 P1191:P1199 R1191:R1192 S1191:V1199 R1196:R1199 H1209:I1602 P1225 R1225:V1225 P1246 R1246:V1246 U1272:U1273 U1276:U1277 U1280:U1281 R1290:T1290 U1290:U1291 V1290 U1293:U1333 U1335:U1336 R1348:V1348 U1352:U1367 P1367 R1367:T1367 V1367 U1373 R1382:V1382 U1399:U1403 R1411 T1411:V1411 P1421 R1421 T1421 U1421:U1423 V1421 U1425:U1426 U1428:U1429 U1432 U1437:U1443 Q1442:Q1602 R1451 T1451:V1451 U1459:U1470 P1465 R1465 T1465 V1465 U1474:U1476 U1482:U1492 U1504:U1507 U1533:U1538 U1540:U1541 U1543 P1583:P1585 R1583:R1585 T1583:V1585 P1591:P1594 R1591:R1594 T1591:V1594 R1601 T1601:V1601 A1604:K2695 L1604:L1605 N1604:O1605 Q1604:Q1605 U1604:V1620 W1604:W2695 L1607:L2695 N1607:O2695 Q1607:Q2695 R1607:R1620 T1607:T1620 P1610:P1619 R1628:V1629 R1649:R1653 T1649:V1653 S1652:S1653 R1658:V1658 R1663 P1665 V1665 P1670 V1670 R1672:V1672">
    <cfRule type="expression" dxfId="97" priority="331" stopIfTrue="1">
      <formula>OR($B1="audio audit", $B1="text audit", $B1="speed violations count", $B1="speed violations list", $B1="speed violations audit")</formula>
    </cfRule>
  </conditionalFormatting>
  <conditionalFormatting sqref="A1:C1187 E1:G1602 J1:J1599 K1:L1602 M1:M2695 N1:O1602 P1:P733 Q1:Q1440 W1:W1602 D2:D324 H2:I1207 R14 R21:V21 R24 R33:R37 R294:T330 V294 U296:U330 V297:V317 V320 V323:V330 D326:D1187 V332 V334:V335 R337:V337 R344:V346 V352:V355 V357 V363:V366 V368 V371:V374 V380 R382:R386 S382:S384 T382:T386 V382:V387 U383:U386 S386 V390:V391 V395 R400:V405 V412 V419 R422 R427:V427 V431 V435 V437 V439 R445:R446 V447 R459:V459 V461 S464:S467 R472:R476 R490:V490 R502:R503 S502:V502 V508 R514:R542 S514:V516 V543 V548 R567:V567 V587 R663 R675:R693 R707:V710 R713:V716 P735:P736 R735:V736 P738:P739 R738:R739 T738:V739 P742 R742 R744:R745 R747:R748 P770:P771 R770:R771 T770:V771 P816 R816 P833 R833 T833:V833 P835 R835 T835:V835 R847:V847 R872:V872 P880 R880:V880 P882 R882:V882 P884 R884:V884 P886 R886:V886 P888 R888:V888 P890 R890:V890 P892 R892:V892 P894 R894:V894 P896 R896:V896 P898 R898:V898 P900 R900:V900 P902 R902:V902 P904 R904:V904 P906 R906:V906 P908 R908:V908 P910 R910:V910 P912 R912:V912 R924:U924 R929:V929 R931:U931 R936:V936 P948:P1063 R948:U1063 V948:V968 V970:V971 V974:V984 V995:V1007 V1009:V1063 P1089 R1089:V1089 R1187:V1187 A1189:D1602 P1191:P1199 R1191:R1192 S1191:V1199 R1196:R1199 H1209:I1602 P1225 R1225:V1225 P1246 R1246:V1246 U1272:U1273 U1276:U1277 U1280:U1281 R1290:T1290 U1290:U1291 V1290 U1293:U1333 U1335:U1336 R1348:V1348 U1352:U1367 P1367 R1367:T1367 V1367 U1373 R1382:V1382 U1399:U1403 R1411 T1411:V1411 P1421 R1421 T1421 U1421:U1423 V1421 U1425:U1426 U1428:U1429 U1432 U1437:U1443 Q1442:Q1602 R1451 T1451:V1451 U1459:U1470 P1465 R1465 T1465 V1465 U1474:U1476 U1482:U1492 U1504:U1507 U1533:U1538 U1540:U1541 U1543 P1583:P1585 R1583:R1585 T1583:V1585 P1591:P1594 R1591:R1594 T1591:V1594 R1601 T1601:V1601 A1604:K2695 L1604:L1605 N1604:O1605 Q1604:Q1605 U1604:V1620 W1604:W2695 L1607:L2695 N1607:O2695 Q1607:Q2695 R1607:R1620 T1607:T1620 P1610:P1619 R1628:V1629 R1649:R1653 T1649:V1653 S1652:S1653 R1658:V1658 R1663 P1665 V1665 P1670 V1670 R1672:V1672">
    <cfRule type="expression" dxfId="96" priority="332" stopIfTrue="1">
      <formula>OR($B1="username", $B1="phonenumber", $B1="start", $B1="end", $B1="deviceid", $B1="subscriberid", $B1="simserial", $B1="caseid")</formula>
    </cfRule>
  </conditionalFormatting>
  <conditionalFormatting sqref="A1:C1187 E1:G1602 J1:J1599 K1:L1602 M1:M2695 N1:O1602 P1:P733 Q1:Q1440 W1:W1602 D2:D324 H2:I1207 R14 R21:V21 R24 R33:R37 R294:T330 V294 U296:U330 V297:V317 V320 V323:V330 D326:D1187 V332 V334:V335 R337:V337 R344:V346 V352:V355 V357 V363:V366 V368 V371:V374 V380 R382:R386 S382:S384 T382:T386 V382:V387 U383:U386 S386 V390:V391 V395 R400:V405 V412 V419 R422 R427:V427 V431 V435 V437 V439 R445:R446 V447 R459:V459 V461 S464:S467 R472:R476 R490:V490 R502:R503 S502:V502 V508 R514:R542 S514:V516 V543 V548 R567:V567 V587 R663 R675:R693 R707:V710 R713:V716 P735:P736 R735:V736 P738:P739 R738:R739 T738:V739 P742 R742 R744:R745 R747:R748 P770:P771 R770:R771 T770:V771 P816 R816 P833 R833 T833:V833 P835 R835 T835:V835 R847:V847 R872:V872 P880 R880:V880 P882 R882:V882 P884 R884:V884 P886 R886:V886 P888 R888:V888 P890 R890:V890 P892 R892:V892 P894 R894:V894 P896 R896:V896 P898 R898:V898 P900 R900:V900 P902 R902:V902 P904 R904:V904 P906 R906:V906 P908 R908:V908 P910 R910:V910 P912 R912:V912 R924:U924 R929:V929 R931:U931 R936:V936 P948:P1063 R948:U1063 V948:V968 V970:V971 V974:V984 V995:V1007 V1009:V1063 P1089 R1089:V1089 R1187:V1187 A1189:D1602 P1191:P1199 R1191:R1192 S1191:V1199 R1196:R1199 H1209:I1602 P1225 R1225:V1225 P1246 R1246:V1246 U1272:U1273 U1276:U1277 U1280:U1281 R1290:T1290 U1290:U1291 V1290 U1293:U1333 U1335:U1336 R1348:V1348 U1352:U1367 P1367 R1367:T1367 V1367 U1373 R1382:V1382 U1399:U1403 R1411 T1411:V1411 P1421 R1421 T1421 U1421:U1423 V1421 U1425:U1426 U1428:U1429 U1432 U1437:U1443 Q1442:Q1602 R1451 T1451:V1451 U1459:U1470 P1465 R1465 T1465 V1465 U1474:U1476 U1482:U1492 U1504:U1507 U1533:U1538 U1540:U1541 U1543 P1583:P1585 R1583:R1585 T1583:V1585 P1591:P1594 R1591:R1594 T1591:V1594 R1601 T1601:V1601 A1604:K2695 L1604:L1605 N1604:O1605 Q1604:Q1605 U1604:V1620 W1604:W2695 L1607:L2695 N1607:O2695 Q1607:Q2695 R1607:R1620 T1607:T1620 P1610:P1619 R1628:V1629 R1649:R1653 T1649:V1653 S1652:S1653 R1658:V1658 R1663 P1665 V1665 P1670 V1670 R1672:V1672">
    <cfRule type="expression" dxfId="95" priority="333" stopIfTrue="1">
      <formula>OR(AND(LEFT($B1, 16)="select_multiple ", LEN($B1)&gt;16, NOT(ISNUMBER(SEARCH(" ", $B1, 17)))), AND(LEFT($B1, 11)="select_one ", LEN($B1)&gt;11, NOT(ISNUMBER(SEARCH(" ", $B1, 12)))))</formula>
    </cfRule>
  </conditionalFormatting>
  <conditionalFormatting sqref="A1:C1187 E1:G1602 J1:J1599 K1:L1602 M1:M2695 N1:O1602 P1:P733 Q1:Q1440 W1:W1602 D2:D324 H2:I1207 R14 R21:V21 R24 R33:R37 R294:T330 V294 U296:U330 V297:V317 V320 V323:V330 D326:D1187 V332 V334:V335 R337:V337 R344:V346 V352:V355 V357 V363:V366 V368 V371:V374 V380 R382:R386 S382:S384 T382:T386 V382:V387 U383:U386 S386 V390:V391 V395 R400:V405 V412 V419 R422 R427:V427 V431 V435 V437 V439 R445:R446 V447 R459:V459 V461 S464:S467 R472:R476 R490:V490 R502:R503 S502:V502 V508 R514:R542 S514:V516 V543 V548 R567:V567 V587 R663 R675:R693 R707:V710 R713:V716 P735:P736 R735:V736 P738:P739 R738:R739 T738:V739 P742 R742 R744:R745 R747:R748 P770:P771 R770:R771 T770:V771 P816 R816 P833 R833 T833:V833 P835 R835 T835:V835 R847:V847 R872:V872 P880 R880:V880 P882 R882:V882 P884 R884:V884 P886 R886:V886 P888 R888:V888 P890 R890:V890 P892 R892:V892 P894 R894:V894 P896 R896:V896 P898 R898:V898 P900 R900:V900 P902 R902:V902 P904 R904:V904 P906 R906:V906 P908 R908:V908 P910 R910:V910 P912 R912:V912 R924:U924 R929:V929 R931:U931 R936:V936 P948:P1063 R948:U1063 V948:V968 V970:V971 V974:V984 V995:V1007 V1009:V1063 P1089 R1089:V1089 R1187:V1187 A1189:D1602 P1191:P1199 R1191:R1192 S1191:V1199 R1196:R1199 H1209:I1602 P1225 R1225:V1225 P1246 R1246:V1246 U1272:U1273 U1276:U1277 U1280:U1281 R1290:T1290 U1290:U1291 V1290 U1293:U1333 U1335:U1336 R1348:V1348 U1352:U1367 P1367 R1367:T1367 V1367 U1373 R1382:V1382 U1399:U1403 R1411 T1411:V1411 P1421 R1421 T1421 U1421:U1423 V1421 U1425:U1426 U1428:U1429 U1432 U1437:U1443 Q1442:Q1602 R1451 T1451:V1451 U1459:U1470 P1465 R1465 T1465 V1465 U1474:U1476 U1482:U1492 U1504:U1507 U1533:U1538 U1540:U1541 U1543 P1583:P1585 R1583:R1585 T1583:V1585 P1591:P1594 R1591:R1594 T1591:V1594 R1601 T1601:V1601 A1604:K2695 L1604:L1605 N1604:O1605 Q1604:Q1605 U1604:V1620 W1604:W2695 L1607:L2695 N1607:O2695 Q1607:Q2695 R1607:R1620 T1607:T1620 P1610:P1619 R1628:V1629 R1649:R1653 T1649:V1653 S1652:S1653 R1658:V1658 R1663 P1665 V1665 P1670 V1670 R1672:V1672">
    <cfRule type="expression" dxfId="94" priority="334" stopIfTrue="1">
      <formula>$B1="decimal"</formula>
    </cfRule>
  </conditionalFormatting>
  <conditionalFormatting sqref="A1:C1187 E1:G1602 J1:J1599 K1:L1602 M1:M2695 N1:O1602 P1:P733 Q1:Q1440 W1:W1602 D2:D324 H2:I1207 R14 R21:V21 R24 R33:R37 R294:T330 V294 U296:U330 V297:V317 V320 V323:V330 D326:D1187 V332 V334:V335 R337:V337 R344:V346 V352:V355 V357 V363:V366 V368 V371:V374 V380 R382:R386 S382:S384 T382:T386 V382:V387 U383:U386 S386 V390:V391 V395 R400:V405 V412 V419 R422 R427:V427 V431 V435 V437 V439 R445:R446 V447 R459:V459 V461 S464:S467 R472:R476 R490:V490 R502:R503 S502:V502 V508 R514:R542 S514:V516 V543 V548 R567:V567 V587 R663 R675:R693 R707:V710 R713:V716 P735:P736 R735:V736 P738:P739 R738:R739 T738:V739 P742 R742 R744:R745 R747:R748 P770:P771 R770:R771 T770:V771 P816 R816 P833 R833 T833:V833 P835 R835 T835:V835 R847:V847 R872:V872 P880 R880:V880 P882 R882:V882 P884 R884:V884 P886 R886:V886 P888 R888:V888 P890 R890:V890 P892 R892:V892 P894 R894:V894 P896 R896:V896 P898 R898:V898 P900 R900:V900 P902 R902:V902 P904 R904:V904 P906 R906:V906 P908 R908:V908 P910 R910:V910 P912 R912:V912 R924:U924 R929:V929 R931:U931 R936:V936 P948:P1063 R948:U1063 V948:V968 V970:V971 V974:V984 V995:V1007 V1009:V1063 P1089 R1089:V1089 R1187:V1187 A1189:D1602 P1191:P1199 R1191:R1192 S1191:V1199 R1196:R1199 H1209:I1602 P1225 R1225:V1225 P1246 R1246:V1246 U1272:U1273 U1276:U1277 U1280:U1281 R1290:T1290 U1290:U1291 V1290 U1293:U1333 U1335:U1336 R1348:V1348 U1352:U1367 P1367 R1367:T1367 V1367 U1373 R1382:V1382 U1399:U1403 R1411 T1411:V1411 P1421 R1421 T1421 U1421:U1423 V1421 U1425:U1426 U1428:U1429 U1432 U1437:U1443 Q1442:Q1602 R1451 T1451:V1451 U1459:U1470 P1465 R1465 T1465 V1465 U1474:U1476 U1482:U1492 U1504:U1507 U1533:U1538 U1540:U1541 U1543 P1583:P1585 R1583:R1585 T1583:V1585 P1591:P1594 R1591:R1594 T1591:V1594 R1601 T1601:V1601 A1604:K2695 L1604:L1605 N1604:O1605 Q1604:Q1605 U1604:V1620 W1604:W2695 L1607:L2695 N1607:O2695 Q1607:Q2695 R1607:R1620 T1607:T1620 P1610:P1619 R1628:V1629 R1649:R1653 T1649:V1653 S1652:S1653 R1658:V1658 R1663 P1665 V1665 P1670 V1670 R1672:V1672">
    <cfRule type="expression" dxfId="93" priority="335" stopIfTrue="1">
      <formula>$B1="integer"</formula>
    </cfRule>
  </conditionalFormatting>
  <conditionalFormatting sqref="A1:C1187 E1:G1602 J1:J1599 K1:L1602 M1:M2695 N1:O1602 P1:P733 Q1:Q1440 W1:W1602 D2:D324 H2:I1207 R14 R21:V21 R24 R33:R37 R294:T330 V294 U296:U330 V297:V317 V320 V323:V330 D326:D1187 V332 V334:V335 R337:V337 R344:V346 V352:V355 V357 V363:V366 V368 V371:V374 V380 R382:R386 S382:S384 T382:T386 V382:V387 U383:U386 S386 V390:V391 V395 R400:V405 V412 V419 R422 R427:V427 V431 V435 V437 V439 R445:R446 V447 R459:V459 V461 S464:S467 R472:R476 R490:V490 R502:R503 S502:V502 V508 R514:R542 S514:V516 V543 V548 R567:V567 V587 R663 R675:R693 R707:V710 R713:V716 P735:P736 R735:V736 P738:P739 R738:R739 T738:V739 P742 R742 R744:R745 R747:R748 P770:P771 R770:R771 T770:V771 P816 R816 P833 R833 T833:V833 P835 R835 T835:V835 R847:V847 R872:V872 P880 R880:V880 P882 R882:V882 P884 R884:V884 P886 R886:V886 P888 R888:V888 P890 R890:V890 P892 R892:V892 P894 R894:V894 P896 R896:V896 P898 R898:V898 P900 R900:V900 P902 R902:V902 P904 R904:V904 P906 R906:V906 P908 R908:V908 P910 R910:V910 P912 R912:V912 R924:U924 R929:V929 R931:U931 R936:V936 P948:P1063 R948:U1063 V948:V968 V970:V971 V974:V984 V995:V1007 V1009:V1063 P1089 R1089:V1089 R1187:V1187 A1189:D1602 P1191:P1199 R1191:R1192 S1191:V1199 R1196:R1199 H1209:I1602 P1225 R1225:V1225 P1246 R1246:V1246 U1272:U1273 U1276:U1277 U1280:U1281 R1290:T1290 U1290:U1291 V1290 U1293:U1333 U1335:U1336 R1348:V1348 U1352:U1367 P1367 R1367:T1367 V1367 U1373 R1382:V1382 U1399:U1403 R1411 T1411:V1411 P1421 R1421 T1421 U1421:U1423 V1421 U1425:U1426 U1428:U1429 U1432 U1437:U1443 Q1442:Q1602 R1451 T1451:V1451 U1459:U1470 P1465 R1465 T1465 V1465 U1474:U1476 U1482:U1492 U1504:U1507 U1533:U1538 U1540:U1541 U1543 P1583:P1585 R1583:R1585 T1583:V1585 P1591:P1594 R1591:R1594 T1591:V1594 R1601 T1601:V1601 A1604:K2695 L1604:L1605 N1604:O1605 Q1604:Q1605 U1604:V1620 W1604:W2695 L1607:L2695 N1607:O2695 Q1607:Q2695 R1607:R1620 T1607:T1620 P1610:P1619 R1628:V1629 R1649:R1653 T1649:V1653 S1652:S1653 R1658:V1658 R1663 P1665 V1665 P1670 V1670 R1672:V1672">
    <cfRule type="expression" dxfId="92" priority="336" stopIfTrue="1">
      <formula>$B1="text"</formula>
    </cfRule>
  </conditionalFormatting>
  <conditionalFormatting sqref="A1:C1187 E1:G1602 J1:J1599 K1:L1602 M1:M2695 N1:O1602 P1:P733 Q1:Q1440 W1:W1602 D2:D324 H2:I1207 R14 R21:V21 R24 R33:R37 R294:T330 V294 U296:U330 V297:V317 V320 V323:V330 D326:D1187 V332 V334:V335 R337:V337 R344:V346 V352:V355 V357 V363:V366 V368 V371:V374 V380 R382:R386 S382:S384 T382:T386 V382:V387 U383:U386 S386 V390:V391 V395 R400:V405 V412 V419 R422 R427:V427 V431 V435 V437 V439 R445:R446 V447 R459:V459 V461 S464:S467 R472:R476 R490:V490 R502:R503 S502:V502 V508 R514:R542 S514:V516 V543 V548 R567:V567 V587 R663 R675:R693 R707:V710 R713:V716 P735:P736 R735:V736 P738:P739 R738:R739 T738:V739 P742 R742 R744:R745 R747:R748 P770:P771 R770:R771 T770:V771 P816 R816 P833 R833 T833:V833 P835 R835 T835:V835 R847:V847 R872:V872 P880 R880:V880 P882 R882:V882 P884 R884:V884 P886 R886:V886 P888 R888:V888 P890 R890:V890 P892 R892:V892 P894 R894:V894 P896 R896:V896 P898 R898:V898 P900 R900:V900 P902 R902:V902 P904 R904:V904 P906 R906:V906 P908 R908:V908 P910 R910:V910 P912 R912:V912 R924:U924 R929:V929 R931:U931 R936:V936 P948:P1063 R948:U1063 V948:V968 V970:V971 V974:V984 V995:V1007 V1009:V1063 P1089 R1089:V1089 R1187:V1187 A1189:D1602 P1191:P1199 R1191:R1192 S1191:V1199 R1196:R1199 H1209:I1602 P1225 R1225:V1225 P1246 R1246:V1246 U1272:U1273 U1276:U1277 U1280:U1281 R1290:T1290 U1290:U1291 V1290 U1293:U1333 U1335:U1336 R1348:V1348 U1352:U1367 P1367 R1367:T1367 V1367 U1373 R1382:V1382 U1399:U1403 R1411 T1411:V1411 P1421 R1421 T1421 U1421:U1423 V1421 U1425:U1426 U1428:U1429 U1432 U1437:U1443 Q1442:Q1602 R1451 T1451:V1451 U1459:U1470 P1465 R1465 T1465 V1465 U1474:U1476 U1482:U1492 U1504:U1507 U1533:U1538 U1540:U1541 U1543 P1583:P1585 R1583:R1585 T1583:V1585 P1591:P1594 R1591:R1594 T1591:V1594 R1601 T1601:V1601 A1604:K2695 L1604:L1605 N1604:O1605 Q1604:Q1605 U1604:V1620 W1604:W2695 L1607:L2695 N1607:O2695 Q1607:Q2695 R1607:R1620 T1607:T1620 P1610:P1619 R1628:V1629 R1649:R1653 T1649:V1653 S1652:S1653 R1658:V1658 R1663 P1665 V1665 P1670 V1670 R1672:V1672">
    <cfRule type="expression" dxfId="91" priority="337" stopIfTrue="1">
      <formula>$B1="end repeat"</formula>
    </cfRule>
  </conditionalFormatting>
  <conditionalFormatting sqref="A1:C1187 E1:G1602 J1:J1599 K1:L1602 M1:M2695 N1:O1602 P1:P733 Q1:Q1440 W1:W1602 D2:D324 H2:I1207 R14 R21:V21 R24 R33:R37 R294:T330 V294 U296:U330 V297:V317 V320 V323:V330 D326:D1187 V332 V334:V335 R337:V337 R344:V346 V352:V355 V357 V363:V366 V368 V371:V374 V380 R382:R386 S382:S384 T382:T386 V382:V387 U383:U386 S386 V390:V391 V395 R400:V405 V412 V419 R422 R427:V427 V431 V435 V437 V439 R445:R446 V447 R459:V459 V461 S464:S467 R472:R476 R490:V490 R502:R503 S502:V502 V508 R514:R542 S514:V516 V543 V548 R567:V567 V587 R663 R675:R693 R707:V710 R713:V716 P735:P736 R735:V736 P738:P739 R738:R739 T738:V739 P742 R742 R744:R745 R747:R748 P770:P771 R770:R771 T770:V771 P816 R816 P833 R833 T833:V833 P835 R835 T835:V835 R847:V847 R872:V872 P880 R880:V880 P882 R882:V882 P884 R884:V884 P886 R886:V886 P888 R888:V888 P890 R890:V890 P892 R892:V892 P894 R894:V894 P896 R896:V896 P898 R898:V898 P900 R900:V900 P902 R902:V902 P904 R904:V904 P906 R906:V906 P908 R908:V908 P910 R910:V910 P912 R912:V912 R924:U924 R929:V929 R931:U931 R936:V936 P948:P1063 R948:U1063 V948:V968 V970:V971 V974:V984 V995:V1007 V1009:V1063 P1089 R1089:V1089 R1187:V1187 A1189:D1602 P1191:P1199 R1191:R1192 S1191:V1199 R1196:R1199 H1209:I1602 P1225 R1225:V1225 P1246 R1246:V1246 U1272:U1273 U1276:U1277 U1280:U1281 R1290:T1290 U1290:U1291 V1290 U1293:U1333 U1335:U1336 R1348:V1348 U1352:U1367 P1367 R1367:T1367 V1367 U1373 R1382:V1382 U1399:U1403 R1411 T1411:V1411 P1421 R1421 T1421 U1421:U1423 V1421 U1425:U1426 U1428:U1429 U1432 U1437:U1443 Q1442:Q1602 R1451 T1451:V1451 U1459:U1470 P1465 R1465 T1465 V1465 U1474:U1476 U1482:U1492 U1504:U1507 U1533:U1538 U1540:U1541 U1543 P1583:P1585 R1583:R1585 T1583:V1585 P1591:P1594 R1591:R1594 T1591:V1594 R1601 T1601:V1601 A1604:K2695 L1604:L1605 N1604:O1605 Q1604:Q1605 U1604:V1620 W1604:W2695 L1607:L2695 N1607:O2695 Q1607:Q2695 R1607:R1620 T1607:T1620 P1610:P1619 R1628:V1629 R1649:R1653 T1649:V1653 S1652:S1653 R1658:V1658 R1663 P1665 V1665 P1670 V1670 R1672:V1672">
    <cfRule type="expression" dxfId="90" priority="338" stopIfTrue="1">
      <formula>$B1="begin repeat"</formula>
    </cfRule>
  </conditionalFormatting>
  <conditionalFormatting sqref="A1:C1187 E1:G1602 J1:J1599 K1:L1602 M1:M2695 N1:O1602 P1:P733 Q1:Q1440 W1:W1602 D2:D324 H2:I1207 R14 R21:V21 R24 R33:R37 R294:T330 V294 U296:U330 V297:V317 V320 V323:V330 D326:D1187 V332 V334:V335 R337:V337 R344:V346 V352:V355 V357 V363:V366 V368 V371:V374 V380 R382:R386 S382:S384 T382:T386 V382:V387 U383:U386 S386 V390:V391 V395 R400:V405 V412 V419 R422 R427:V427 V431 V435 V437 V439 R445:R446 V447 R459:V459 V461 S464:S467 R472:R476 R490:V490 R502:R503 S502:V502 V508 R514:R542 S514:V516 V543 V548 R567:V567 V587 R663 R675:R693 R707:V710 R713:V716 P735:P736 R735:V736 P738:P739 R738:R739 T738:V739 P742 R742 R744:R745 R747:R748 P770:P771 R770:R771 T770:V771 P816 R816 P833 R833 T833:V833 P835 R835 T835:V835 R847:V847 R872:V872 P880 R880:V880 P882 R882:V882 P884 R884:V884 P886 R886:V886 P888 R888:V888 P890 R890:V890 P892 R892:V892 P894 R894:V894 P896 R896:V896 P898 R898:V898 P900 R900:V900 P902 R902:V902 P904 R904:V904 P906 R906:V906 P908 R908:V908 P910 R910:V910 P912 R912:V912 R924:U924 R929:V929 R931:U931 R936:V936 P948:P1063 R948:U1063 V948:V968 V970:V971 V974:V984 V995:V1007 V1009:V1063 P1089 R1089:V1089 R1187:V1187 A1189:D1602 P1191:P1199 R1191:R1192 S1191:V1199 R1196:R1199 H1209:I1602 P1225 R1225:V1225 P1246 R1246:V1246 U1272:U1273 U1276:U1277 U1280:U1281 R1290:T1290 U1290:U1291 V1290 U1293:U1333 U1335:U1336 R1348:V1348 U1352:U1367 P1367 R1367:T1367 V1367 U1373 R1382:V1382 U1399:U1403 R1411 T1411:V1411 P1421 R1421 T1421 U1421:U1423 V1421 U1425:U1426 U1428:U1429 U1432 U1437:U1443 Q1442:Q1602 R1451 T1451:V1451 U1459:U1470 P1465 R1465 T1465 V1465 U1474:U1476 U1482:U1492 U1504:U1507 U1533:U1538 U1540:U1541 U1543 P1583:P1585 R1583:R1585 T1583:V1585 P1591:P1594 R1591:R1594 T1591:V1594 R1601 T1601:V1601 A1604:K2695 L1604:L1605 N1604:O1605 Q1604:Q1605 U1604:V1620 W1604:W2695 L1607:L2695 N1607:O2695 Q1607:Q2695 R1607:R1620 T1607:T1620 P1610:P1619 R1628:V1629 R1649:R1653 T1649:V1653 S1652:S1653 R1658:V1658 R1663 P1665 V1665 P1670 V1670 R1672:V1672">
    <cfRule type="expression" dxfId="89" priority="339" stopIfTrue="1">
      <formula>$B1="end group"</formula>
    </cfRule>
  </conditionalFormatting>
  <conditionalFormatting sqref="A1:C1187 E1:G1602 J1:J1599 K1:L1602 M1:M2695 N1:O1602 P1:P733 Q1:Q1440 W1:W1602 D2:D324 H2:I1207 R14 R21:V21 R24 R33:R37 R294:T330 V294 U296:U330 V297:V317 V320 V323:V330 D326:D1187 V332 V334:V335 R337:V337 R344:V346 V352:V355 V357 V363:V366 V368 V371:V374 V380 R382:R386 S382:S384 T382:T386 V382:V387 U383:U386 S386 V390:V391 V395 R400:V405 V412 V419 R422 R427:V427 V431 V435 V437 V439 R445:R446 V447 R459:V459 V461 S464:S467 R472:R476 R490:V490 R502:R503 S502:V502 V508 R514:R542 S514:V516 V543 V548 R567:V567 V587 R663 R675:R693 R707:V710 R713:V716 P735:P736 R735:V736 P738:P739 R738:R739 T738:V739 P742 R742 R744:R745 R747:R748 P770:P771 R770:R771 T770:V771 P816 R816 P833 R833 T833:V833 P835 R835 T835:V835 R847:V847 R872:V872 P880 R880:V880 P882 R882:V882 P884 R884:V884 P886 R886:V886 P888 R888:V888 P890 R890:V890 P892 R892:V892 P894 R894:V894 P896 R896:V896 P898 R898:V898 P900 R900:V900 P902 R902:V902 P904 R904:V904 P906 R906:V906 P908 R908:V908 P910 R910:V910 P912 R912:V912 R924:U924 R929:V929 R931:U931 R936:V936 P948:P1063 R948:U1063 V948:V968 V970:V971 V974:V984 V995:V1007 V1009:V1063 P1089 R1089:V1089 R1187:V1187 A1189:D1602 P1191:P1199 R1191:R1192 S1191:V1199 R1196:R1199 H1209:I1602 P1225 R1225:V1225 P1246 R1246:V1246 U1272:U1273 U1276:U1277 U1280:U1281 R1290:T1290 U1290:U1291 V1290 U1293:U1333 U1335:U1336 R1348:V1348 U1352:U1367 P1367 R1367:T1367 V1367 U1373 R1382:V1382 U1399:U1403 R1411 T1411:V1411 P1421 R1421 T1421 U1421:U1423 V1421 U1425:U1426 U1428:U1429 U1432 U1437:U1443 Q1442:Q1602 R1451 T1451:V1451 U1459:U1470 P1465 R1465 T1465 V1465 U1474:U1476 U1482:U1492 U1504:U1507 U1533:U1538 U1540:U1541 U1543 P1583:P1585 R1583:R1585 T1583:V1585 P1591:P1594 R1591:R1594 T1591:V1594 R1601 T1601:V1601 A1604:K2695 L1604:L1605 N1604:O1605 Q1604:Q1605 U1604:V1620 W1604:W2695 L1607:L2695 N1607:O2695 Q1607:Q2695 R1607:R1620 T1607:T1620 P1610:P1619 R1628:V1629 R1649:R1653 T1649:V1653 S1652:S1653 R1658:V1658 R1663 P1665 V1665 P1670 V1670 R1672:V1672">
    <cfRule type="expression" dxfId="88" priority="340" stopIfTrue="1">
      <formula>$B1="begin group"</formula>
    </cfRule>
  </conditionalFormatting>
  <conditionalFormatting sqref="C1:C381 Q28 D42:D44 J42 W42 J44 W44 D48:D203 J194:J268 W194:W268 Q263:Q266 Q278:Q279 J280:J281 W280:W281 D290 D300 D326 D337 J382 W382 C383:C1187 D386 K388 W388 D400:D405 D419:D431 E425 A427:B427 E427:W427 D441 D443 R445:R446 D454:D459 K454 W454 E455:G455 E457:G457 A459:B459 E459:W459 S464:S467 J472:J476 R472:R476 W472:W476 A490:B490 D490:W490 D498:D503 E499:E502 A502:B502 F502:W502 D514:D516 R517 D567 D570:D571 E571:H571 D576:D582 D584 D594 K594 W594 D665 D670 R675:R693 K701 W701 K703 W703 K705 W705 K707:K711 W707:W711 K713:K717 W713:W717 D735:D736 D738:D739 R742 D745 R747:R748 J762 W762 J765 W765 A770:B771 D770:R771 T770:W771 J806 N806 W806 D816 A833:B833 D833:R833 T833:W833 A835:B835 D835:R835 T835:W835 A880:B880 D880:W880 A882:B882 D882:W882 A884:B884 D884:W884 A886:B886 D886:W886 A888:B888 D888:W888 A890:B890 D890:W890 A892:B892 D892:W892 A894:B894 D894:W894 A896:B896 D896:W896 A898:B898 D898:W898 A900:B900 D900:W900 A902:B902 D902:W902 A904:B904 D904:W904 A906:B906 D906:W906 A908:B908 D908:W908 A910:B910 D910:W910 D912:D1186 E912:I912 R912 E920 K923:K924 W923:W924 J924 E925 H926 E927 K930:K931 W930:W931 J931 E932:E933 E935 E939 G939:G941 E942:E947 A949:B949 E949 F949:I1068 J949:W949 R960:R962 E975:E977 J995:J1000 W995:W1000 E1026:E1055 A1027:B1027 J1027:W1027 A1029:B1029 J1029:W1029 A1031:B1031 J1031:W1031 A1033:B1033 J1033:W1033 A1035:B1035 J1035:W1035 A1037:B1037 J1037:W1037 A1039:B1039 J1039:W1039 A1041:B1041 J1041:W1041 A1043:B1043 J1043:W1043 A1045:B1045 J1045:W1045 A1047:B1047 J1047:W1047 A1049:B1049 J1049:W1049 A1051:B1051 J1051:W1051 A1053:B1053 J1053:W1053 A1055:B1055 J1055:W1055 A1057:B1057 E1057 J1057:W1057 E1059:E1061 R1059:R1060 E1064:E1065 E1068:E1086 F1078:G1087 H1078:I1086 A1089:B1089 E1089:W1089 E1092 E1094:E1095 I1094:I1095 E1098:E1100 E1102:E1104 E1107:E1108 J1108 W1108 G1111:G1114 F1112:F1114 H1113:I1114 J1119 W1119 E1120 G1120 I1128 E1132 E1136:H1153 E1157:I1157 E1161:E1175 E1186 C1205:C1602 D1225 D1279:D1282 D1285:D1347 E1288:E1289 I1291 E1293:E1320 B1329:B1330 I1329:I1330 E1334 E1339 E1346:E1347 D1367 D1377:D1395 E1380:E1381 I1383 I1386:I1387 I1390:I1392 E1392:H1392 E1395 D1404:D1411 E1409:E1410 D1414:E1414 D1421:D1422 D1445:D1451 E1449:E1450 D1465 D1467:E1467 D1471:D1532 E1471:E1501 G1471:G1496 F1473 H1473 F1481 H1481 I1497 F1499:H1499 F1501:H1501 F1503 G1503:G1507 H1503 E1508:E1509 E1511:E1532 F1511 I1521:I1522 G1526:G1531 I1526:I1531 K1538 W1538 D1545:D1601 F1545:G1558 I1545 E1546:E1548 H1546 K1546:K1547 W1546:W1547 J1549:J1550 W1549:W1550 E1551:E1558 E1560:G1560 I1562 K1566 W1566 K1568 W1568 A1583:B1585 E1583:E1594 F1583:F1593 G1583:G1594 H1583:I1585 J1583:J1593 K1583:R1585 T1583:V1585 W1583:W1593 K1590 K1592:K1593 E1599:E1600 C1609:D1619 E1609:K1609 W1609 C1622:C2695 D1625:D1658 E1627 J1627:J1630 W1627:W1630 E1631:E1650 N1645 N1648 J1649:J1653 W1649:W1653 E1656:E1657 D1672 D1691:D1692">
    <cfRule type="expression" dxfId="87" priority="341" stopIfTrue="1">
      <formula>$B1="comments"</formula>
    </cfRule>
  </conditionalFormatting>
  <conditionalFormatting sqref="C1:C381 Q28 D42:D44 J42 W42 J44 W44 D48:D203 J194:J268 W194:W268 Q263:Q266 Q278:Q279 J280:J281 W280:W281 D290 D300 D326 D337 D342:D343 D350:E350 G350 D361:E363 D365:D368 E365 E368 H368:I368 D370 H381:I381 J382 W382 C383:C1187 D386 K388 W388 D390 H390:I390 D400:D405 D419:D431 E425 A427:B427 E427:W427 D441 D443 R445:R446 D454:D459 K454 W454 E455:G455 E457:G457 A459:B459 E459:W459 S464:S467 J472:J476 R472:R476 W472:W476 A490:B490 D490:W490 D498:D503 E499:E502 A502:B502 F502:W502 H511:I511 D514:D516 R517 D549:E549 D567 D570:D571 E571:H571 D576:D582 D584 D594 K594 W594 D665 D670 R675:R693 K701 W701 K703 W703 K705 W705 K707:K711 W707:W711 K713:K717 W713:W717 D735:D736 D738:D739 R742 J744:J746 W744:W746 D745 R747:R748 D753:D759 E754:E755 J754:J758 W754:W758 J760 W760 J762 W762 J765 W765 A770:B771 D770:R771 T770:W771 D777:D840 E778 J778:J784 W778:W784 E787:E792 E794:E796 J795 W795 J798:J806 W798:W806 N806 J808:J814 W808:W814 E816:E819 E821:E822 F821:I821 E826:E827 F826:I826 E829 A833:B833 E833:R833 T833:W833 A835:B835 E835:R835 T835:W835 D846 D848:E848 D870:D871 E871 D876:E876 A880:B880 D880:W880 A882:B882 D882:W882 A884:B884 D884:W884 A886:B886 D886:W886 A888:B888 D888:W888 A890:B890 D890:W890 A892:B892 D892:W892 A894:B894 D894:W894 A896:B896 D896:W896 A898:B898 D898:W898 A900:B900 D900:W900 A902:B902 D902:W902 A904:B904 D904:W904 A906:B906 D906:W906 A908:B908 D908:W908 A910:B910 D910:W910 D912:D1186 E912:I912 R912 E920 K923:K924 W923:W924 J924 E925 H926 E927 K930:K931 W930:W931 J931 E932:E933 E935 E939 G939:G941 E942:E947 A949:B949 E949 F949:I1068 J949:W949 R960:R962 E975:E977 J995:J1000 W995:W1000 E1026:E1055 A1027:B1027 J1027:W1027 A1029:B1029 J1029:W1029 A1031:B1031 J1031:W1031 A1033:B1033 J1033:W1033 A1035:B1035 J1035:W1035 A1037:B1037 J1037:W1037 A1039:B1039 J1039:W1039 A1041:B1041 J1041:W1041 A1043:B1043 J1043:W1043 A1045:B1045 J1045:W1045 A1047:B1047 J1047:W1047 A1049:B1049 J1049:W1049 A1051:B1051 J1051:W1051 A1053:B1053 J1053:W1053 A1055:B1055 J1055:W1055 A1057:B1057 E1057 J1057:W1057 E1059:E1061 R1059:R1060 E1064:E1065 E1068:E1086 F1078:G1087 H1078:I1086 A1089:B1089 E1089:W1089 E1092 E1094:E1095 I1094:I1095 E1098:E1100 E1102:E1104 E1107:E1108 J1108 W1108 G1111:G1114 F1112:F1114 H1113:I1114 J1119 W1119 E1120 G1120 I1128 E1132 E1136:H1153 E1157:I1157 E1161:E1175 E1186 C1205:C1602 D1225 D1279:D1282 D1285:D1347 E1288:E1289 I1291 E1293:E1320 B1329:B1330 I1329:I1330 E1334 E1339 E1346:E1347 D1367 D1377:D1395 E1380:E1381 I1383 I1386:I1387 I1390:I1392 E1392:H1392 E1395 D1404:D1411 E1409:E1410 D1414:E1414 D1421:D1422 D1445:D1451 E1449:E1450 D1465 D1467:E1467 D1471:D1532 E1471:E1501 G1471:G1496 F1473 H1473 F1481 H1481 I1497 F1499:H1499 F1501:H1501 F1503 G1503:G1507 H1503 E1508:E1509 E1511:E1532 F1511 I1521:I1522 G1526:G1531 I1526:I1531 K1538 W1538 D1545:D1601 F1545:G1558 I1545 E1546:E1548 H1546 K1546:K1547 W1546:W1547 J1549:J1550 W1549:W1550 E1551:E1558 E1560:G1560 I1562 K1566 W1566 K1568 W1568 A1583:B1585 E1583:E1594 F1583:F1593 G1583:G1594 H1583:I1585 J1583:J1593 K1583:R1585 T1583:V1585 W1583:W1593 K1590 K1592:K1593 E1599:E1600 C1609:D1619 E1609:K1609 W1609 C1622:C2695 D1625:D1658 E1627 J1627:J1630 W1627:W1630 E1631:E1650 N1645 N1648 J1649:J1653 W1649:W1653 E1656:E1657 D1665:E1665 D1670:E1670 D1672 D1691:D1692">
    <cfRule type="expression" dxfId="86" priority="342" stopIfTrue="1">
      <formula>OR(AND(LEFT($B1, 14)="sensor_stream ", LEN($B1)&gt;14, NOT(ISNUMBER(SEARCH(" ", $B1, 15)))), AND(LEFT($B1, 17)="sensor_statistic ", LEN($B1)&gt;17, NOT(ISNUMBER(SEARCH(" ", $B1, 18)))))</formula>
    </cfRule>
  </conditionalFormatting>
  <conditionalFormatting sqref="J740:J841 W740:W841 K751 J866 W866 J920 W920 J922:J927 W922:W927 L924 J930:J935 W930:W935 L931 D939 J939 W939 J942:J947 W942:W947 J1609 L1609 W1609">
    <cfRule type="expression" dxfId="85" priority="343" stopIfTrue="1">
      <formula>$B740="text"</formula>
    </cfRule>
  </conditionalFormatting>
  <conditionalFormatting sqref="J740:J841 W740:W841 K751 J866 W866 J920 W920 J922:J927 W922:W927 L924 J930:J935 W930:W935 L931 D939 J939 W939 J942:J947 W942:W947 J1609 L1609 W1609">
    <cfRule type="expression" dxfId="84" priority="344" stopIfTrue="1">
      <formula>$B740="integer"</formula>
    </cfRule>
  </conditionalFormatting>
  <conditionalFormatting sqref="J740:J841 W740:W841 K751 J866 W866 J920 W920 J922:J927 W922:W927 L924 J930:J935 W930:W935 L931 D939 J939 W939 J942:J947 W942:W947 J1609 L1609 W1609">
    <cfRule type="expression" dxfId="83" priority="345" stopIfTrue="1">
      <formula>$B740="decimal"</formula>
    </cfRule>
  </conditionalFormatting>
  <conditionalFormatting sqref="J740:J841 W740:W841 K751 J866 W866 J920 W920 J922:J927 W922:W927 L924 J930:J935 W930:W935 L931 D939 J939 W939 J942:J947 W942:W947 J1609 L1609 W1609">
    <cfRule type="expression" dxfId="82" priority="346" stopIfTrue="1">
      <formula>OR(AND(LEFT($B740, 14)="sensor_stream ", LEN($B740)&gt;14, NOT(ISNUMBER(SEARCH(" ", $B740, 15)))), AND(LEFT($B740, 17)="sensor_statistic ", LEN($B740)&gt;17, NOT(ISNUMBER(SEARCH(" ", $B740, 18)))))</formula>
    </cfRule>
  </conditionalFormatting>
  <conditionalFormatting sqref="J740:J841 W740:W841 K751 J866 W866 J920 W920 J922:J927 W922:W927 L924 J930:J935 W930:W935 L931 D939 J939 W939 J942:J947 W942:W947 J1609 L1609 W1609">
    <cfRule type="expression" dxfId="81" priority="347" stopIfTrue="1">
      <formula>$B740="comments"</formula>
    </cfRule>
  </conditionalFormatting>
  <conditionalFormatting sqref="J740:J841 W740:W841 K751 J866 W866 J920 W920 J922:J927 W922:W927 L924 J930:J935 W930:W935 L931 D939 J939 W939 J942:J947 W942:W947 J1609 L1609 W1609">
    <cfRule type="expression" dxfId="80" priority="348" stopIfTrue="1">
      <formula>OR($B740="audio", $B740="video")</formula>
    </cfRule>
  </conditionalFormatting>
  <conditionalFormatting sqref="J740:J841 W740:W841 K751 J866 W866 J920 W920 J922:J927 W922:W927 L924 J930:J935 W930:W935 L931 D939 J939 W939 J942:J947 W942:W947 J1609 L1609 W1609">
    <cfRule type="expression" dxfId="79" priority="349" stopIfTrue="1">
      <formula>$B740="image"</formula>
    </cfRule>
  </conditionalFormatting>
  <conditionalFormatting sqref="J740:J841 W740:W841 K751 J866 W866 J920 W920 J922:J927 W922:W927 L924 J930:J935 W930:W935 L931 D939 J939 W939 J942:J947 W942:W947 J1609 L1609 W1609">
    <cfRule type="expression" dxfId="78" priority="350" stopIfTrue="1">
      <formula>OR($B740="date", $B740="datetime")</formula>
    </cfRule>
  </conditionalFormatting>
  <conditionalFormatting sqref="J740:J841 W740:W841 K751 J866 W866 J920 W920 J922:J927 W922:W927 L924 J930:J935 W930:W935 L931 D939 J939 W939 J942:J947 W942:W947 J1609 L1609 W1609">
    <cfRule type="expression" dxfId="77" priority="351" stopIfTrue="1">
      <formula>OR($B740="calculate", $B740="calculate_here")</formula>
    </cfRule>
  </conditionalFormatting>
  <conditionalFormatting sqref="J740:J841 W740:W841 K751 J866 W866 J920 W920 J922:J927 W922:W927 L924 J930:J935 W930:W935 L931 D939 J939 W939 J942:J947 W942:W947 J1609 L1609 W1609">
    <cfRule type="expression" dxfId="76" priority="352" stopIfTrue="1">
      <formula>$B740="note"</formula>
    </cfRule>
  </conditionalFormatting>
  <conditionalFormatting sqref="J740:J841 W740:W841 K751 J866 W866 J920 W920 J922:J927 W922:W927 L924 J930:J935 W930:W935 L931 D939 J939 W939 J942:J947 W942:W947 J1609 L1609 W1609">
    <cfRule type="expression" dxfId="75" priority="353" stopIfTrue="1">
      <formula>$B740="barcode"</formula>
    </cfRule>
  </conditionalFormatting>
  <conditionalFormatting sqref="J740:J841 W740:W841 K751 J866 W866 J920 W920 J922:J927 W922:W927 L924 J930:J935 W930:W935 L931 D939 J939 W939 J942:J947 W942:W947 J1609 L1609 W1609">
    <cfRule type="expression" dxfId="74" priority="354" stopIfTrue="1">
      <formula>OR($B740="geopoint", $B740="geoshape", $B740="geotrace")</formula>
    </cfRule>
  </conditionalFormatting>
  <conditionalFormatting sqref="J740:J841 W740:W841 K751 J866 W866 J920 W920 J922:J927 W922:W927 L924 J930:J935 W930:W935 L931 D939 J939 W939 J942:J947 W942:W947 J1609 L1609 W1609">
    <cfRule type="expression" dxfId="73" priority="355" stopIfTrue="1">
      <formula>OR($B740="audio audit", $B740="text audit", $B740="speed violations count", $B740="speed violations list", $B740="speed violations audit")</formula>
    </cfRule>
  </conditionalFormatting>
  <conditionalFormatting sqref="J740:J841 W740:W841 K751 J866 W866 J920 W920 J922:J927 W922:W927 L924 J930:J935 W930:W935 L931 D939 J939 W939 J942:J947 W942:W947 J1609 L1609 W1609">
    <cfRule type="expression" dxfId="72" priority="356" stopIfTrue="1">
      <formula>OR($B740="username", $B740="phonenumber", $B740="start", $B740="end", $B740="deviceid", $B740="subscriberid", $B740="simserial", $B740="caseid")</formula>
    </cfRule>
  </conditionalFormatting>
  <conditionalFormatting sqref="J740:J841 W740:W841 K751 J866 W866 J920 W920 J922:J927 W922:W927 L924 J930:J935 W930:W935 L931 D939 J939 W939 J942:J947 W942:W947 J1609 L1609 W1609">
    <cfRule type="expression" dxfId="71" priority="357" stopIfTrue="1">
      <formula>OR(AND(LEFT($B740, 16)="select_multiple ", LEN($B740)&gt;16, NOT(ISNUMBER(SEARCH(" ", $B740, 17)))), AND(LEFT($B740, 11)="select_one ", LEN($B740)&gt;11, NOT(ISNUMBER(SEARCH(" ", $B740, 12)))))</formula>
    </cfRule>
  </conditionalFormatting>
  <conditionalFormatting sqref="J740:J841 W740:W841 K751 J866 W866 J920 W920 J922:J927 W922:W927 L924 J930:J935 W930:W935 L931 D939 J939 W939 J942:J947 W942:W947 J1609 L1609 W1609">
    <cfRule type="expression" dxfId="70" priority="358" stopIfTrue="1">
      <formula>$B740="decimal"</formula>
    </cfRule>
  </conditionalFormatting>
  <conditionalFormatting sqref="J740:J841 W740:W841 K751 J866 W866 J920 W920 J922:J927 W922:W927 L924 J930:J935 W930:W935 L931 D939 J939 W939 J942:J947 W942:W947 J1609 L1609 W1609">
    <cfRule type="expression" dxfId="69" priority="359" stopIfTrue="1">
      <formula>$B740="integer"</formula>
    </cfRule>
  </conditionalFormatting>
  <conditionalFormatting sqref="J740:J841 W740:W841 K751 J866 W866 J920 W920 J922:J927 W922:W927 L924 J930:J935 W930:W935 L931 D939 J939 W939 J942:J947 W942:W947 J1609 L1609 W1609">
    <cfRule type="expression" dxfId="68" priority="360" stopIfTrue="1">
      <formula>$B740="text"</formula>
    </cfRule>
  </conditionalFormatting>
  <conditionalFormatting sqref="J740:J841 W740:W841 K751 J866 W866 J920 W920 J922:J927 W922:W927 L924 J930:J935 W930:W935 L931 D939 J939 W939 J942:J947 W942:W947 J1609 L1609 W1609">
    <cfRule type="expression" dxfId="67" priority="361" stopIfTrue="1">
      <formula>$B740="end repeat"</formula>
    </cfRule>
  </conditionalFormatting>
  <conditionalFormatting sqref="J740:J841 W740:W841 K751 J866 W866 J920 W920 J922:J927 W922:W927 L924 J930:J935 W930:W935 L931 D939 J939 W939 J942:J947 W942:W947 J1609 L1609 W1609">
    <cfRule type="expression" dxfId="66" priority="362" stopIfTrue="1">
      <formula>$B740="begin repeat"</formula>
    </cfRule>
  </conditionalFormatting>
  <conditionalFormatting sqref="J740:J841 W740:W841 K751 J866 W866 J920 W920 J922:J927 W922:W927 L924 J930:J935 W930:W935 L931 D939 J939 W939 J942:J947 W942:W947 J1609 L1609 W1609">
    <cfRule type="expression" dxfId="65" priority="363" stopIfTrue="1">
      <formula>$B740="end group"</formula>
    </cfRule>
  </conditionalFormatting>
  <conditionalFormatting sqref="J740:J841 W740:W841 K751 J866 W866 J920 W920 J922:J927 W922:W927 L924 J930:J935 W930:W935 L931 D939 J939 W939 J942:J947 W942:W947 J1609 L1609 W1609">
    <cfRule type="expression" dxfId="64" priority="364" stopIfTrue="1">
      <formula>$B740="begin group"</formula>
    </cfRule>
  </conditionalFormatting>
  <pageMargins left="0.74791666666666667" right="0.74791666666666667" top="0.98402777777777772" bottom="0.98402777777777772"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818"/>
  <sheetViews>
    <sheetView workbookViewId="0">
      <pane xSplit="2" ySplit="1" topLeftCell="C192" activePane="bottomRight" state="frozen"/>
      <selection pane="topRight" activeCell="C1" sqref="C1"/>
      <selection pane="bottomLeft" activeCell="A2" sqref="A2"/>
      <selection pane="bottomRight" activeCell="C1764" sqref="C1764"/>
    </sheetView>
  </sheetViews>
  <sheetFormatPr baseColWidth="10" defaultColWidth="11.1640625" defaultRowHeight="15" customHeight="1"/>
  <cols>
    <col min="1" max="1" width="23.83203125" style="427" customWidth="1"/>
    <col min="2" max="2" width="8.6640625" style="427" customWidth="1"/>
    <col min="3" max="3" width="37.33203125" style="427" customWidth="1"/>
    <col min="4" max="4" width="10.83203125" style="427" customWidth="1"/>
    <col min="5" max="5" width="14.5" style="427" customWidth="1"/>
    <col min="6" max="6" width="10.83203125" style="427" customWidth="1"/>
    <col min="7" max="7" width="6" style="427" customWidth="1"/>
    <col min="8" max="19" width="10.83203125" style="427" customWidth="1"/>
    <col min="20" max="16384" width="11.1640625" style="427"/>
  </cols>
  <sheetData>
    <row r="1" spans="1:19" s="427" customFormat="1" ht="30">
      <c r="A1" s="425" t="s">
        <v>7005</v>
      </c>
      <c r="B1" s="425" t="s">
        <v>7006</v>
      </c>
      <c r="C1" s="426" t="s">
        <v>3</v>
      </c>
      <c r="D1" s="425" t="s">
        <v>7007</v>
      </c>
      <c r="E1" s="425" t="s">
        <v>7008</v>
      </c>
      <c r="F1" s="425" t="s">
        <v>7009</v>
      </c>
      <c r="G1" s="425" t="s">
        <v>7010</v>
      </c>
      <c r="H1" s="425"/>
      <c r="I1" s="425"/>
      <c r="J1" s="425"/>
      <c r="K1" s="425"/>
      <c r="L1" s="425"/>
      <c r="M1" s="425"/>
      <c r="N1" s="425"/>
      <c r="O1" s="425"/>
      <c r="P1" s="425"/>
      <c r="Q1" s="425"/>
      <c r="R1" s="425"/>
      <c r="S1" s="425"/>
    </row>
    <row r="2" spans="1:19" s="427" customFormat="1" ht="16">
      <c r="A2" s="428" t="s">
        <v>7011</v>
      </c>
      <c r="B2" s="428" t="s">
        <v>7012</v>
      </c>
      <c r="C2" s="428" t="s">
        <v>3</v>
      </c>
      <c r="D2" s="429"/>
      <c r="E2" s="430"/>
      <c r="F2" s="431"/>
      <c r="G2" s="432"/>
      <c r="H2" s="432"/>
      <c r="I2" s="432"/>
      <c r="J2" s="432"/>
      <c r="K2" s="432"/>
      <c r="L2" s="432"/>
      <c r="M2" s="432"/>
      <c r="N2" s="432"/>
      <c r="O2" s="432"/>
      <c r="P2" s="432"/>
      <c r="Q2" s="432"/>
      <c r="R2" s="432"/>
      <c r="S2" s="432"/>
    </row>
    <row r="3" spans="1:19" s="427" customFormat="1" ht="15.75" customHeight="1">
      <c r="A3" s="428" t="s">
        <v>7013</v>
      </c>
      <c r="B3" s="428">
        <v>1</v>
      </c>
      <c r="C3" s="428" t="s">
        <v>7014</v>
      </c>
      <c r="D3" s="428">
        <v>1</v>
      </c>
      <c r="E3" s="428"/>
      <c r="F3" s="428"/>
      <c r="G3" s="428"/>
      <c r="H3" s="428"/>
      <c r="I3" s="428"/>
      <c r="J3" s="428"/>
      <c r="K3" s="428"/>
      <c r="L3" s="428"/>
      <c r="M3" s="428"/>
      <c r="N3" s="428"/>
      <c r="O3" s="428"/>
      <c r="P3" s="428"/>
      <c r="Q3" s="428"/>
      <c r="R3" s="428"/>
      <c r="S3" s="428"/>
    </row>
    <row r="4" spans="1:19" s="427" customFormat="1" ht="15.75" customHeight="1">
      <c r="A4" s="428" t="s">
        <v>7013</v>
      </c>
      <c r="B4" s="428">
        <v>2</v>
      </c>
      <c r="C4" s="428" t="s">
        <v>7015</v>
      </c>
      <c r="D4" s="428">
        <v>2</v>
      </c>
      <c r="E4" s="428"/>
      <c r="F4" s="428"/>
      <c r="G4" s="428"/>
      <c r="H4" s="428"/>
      <c r="I4" s="428"/>
      <c r="J4" s="428"/>
      <c r="K4" s="428"/>
      <c r="L4" s="428"/>
      <c r="M4" s="428"/>
      <c r="N4" s="428"/>
      <c r="O4" s="428"/>
      <c r="P4" s="428"/>
      <c r="Q4" s="428"/>
      <c r="R4" s="428"/>
      <c r="S4" s="428"/>
    </row>
    <row r="5" spans="1:19" s="427" customFormat="1" ht="15.75" customHeight="1">
      <c r="A5" s="428" t="s">
        <v>7013</v>
      </c>
      <c r="B5" s="428">
        <v>3</v>
      </c>
      <c r="C5" s="428" t="s">
        <v>7016</v>
      </c>
      <c r="D5" s="428">
        <v>3</v>
      </c>
      <c r="E5" s="428"/>
      <c r="F5" s="428"/>
      <c r="G5" s="428"/>
      <c r="H5" s="428"/>
      <c r="I5" s="428"/>
      <c r="J5" s="428"/>
      <c r="K5" s="428"/>
      <c r="L5" s="428"/>
      <c r="M5" s="428"/>
      <c r="N5" s="428"/>
      <c r="O5" s="428"/>
      <c r="P5" s="428"/>
      <c r="Q5" s="428"/>
      <c r="R5" s="428"/>
      <c r="S5" s="428"/>
    </row>
    <row r="6" spans="1:19" s="427" customFormat="1" ht="15.75" customHeight="1">
      <c r="A6" s="428" t="s">
        <v>7013</v>
      </c>
      <c r="B6" s="428">
        <v>4</v>
      </c>
      <c r="C6" s="428" t="s">
        <v>7017</v>
      </c>
      <c r="D6" s="428">
        <v>4</v>
      </c>
      <c r="E6" s="428"/>
      <c r="F6" s="428"/>
      <c r="G6" s="428"/>
      <c r="H6" s="428"/>
      <c r="I6" s="428"/>
      <c r="J6" s="428"/>
      <c r="K6" s="428"/>
      <c r="L6" s="428"/>
      <c r="M6" s="428"/>
      <c r="N6" s="428"/>
      <c r="O6" s="428"/>
      <c r="P6" s="428"/>
      <c r="Q6" s="428"/>
      <c r="R6" s="428"/>
      <c r="S6" s="428"/>
    </row>
    <row r="7" spans="1:19" s="427" customFormat="1" ht="15.75" customHeight="1">
      <c r="A7" s="428" t="s">
        <v>2395</v>
      </c>
      <c r="B7" s="428">
        <v>0</v>
      </c>
      <c r="C7" s="428" t="s">
        <v>7018</v>
      </c>
      <c r="D7" s="428"/>
      <c r="E7" s="428"/>
      <c r="F7" s="428"/>
      <c r="G7" s="428"/>
      <c r="H7" s="428"/>
      <c r="I7" s="428"/>
      <c r="J7" s="428"/>
      <c r="K7" s="428"/>
      <c r="L7" s="428"/>
      <c r="M7" s="428"/>
      <c r="N7" s="428"/>
      <c r="O7" s="428"/>
      <c r="P7" s="428"/>
      <c r="Q7" s="428"/>
      <c r="R7" s="428"/>
      <c r="S7" s="428"/>
    </row>
    <row r="8" spans="1:19" s="427" customFormat="1" ht="15.75" customHeight="1">
      <c r="A8" s="428" t="s">
        <v>2395</v>
      </c>
      <c r="B8" s="428">
        <v>1</v>
      </c>
      <c r="C8" s="428" t="s">
        <v>7019</v>
      </c>
      <c r="D8" s="428"/>
      <c r="E8" s="428"/>
      <c r="F8" s="428"/>
      <c r="G8" s="428"/>
      <c r="H8" s="428"/>
      <c r="I8" s="428"/>
      <c r="J8" s="428"/>
      <c r="K8" s="428"/>
      <c r="L8" s="428"/>
      <c r="M8" s="428"/>
      <c r="N8" s="428"/>
      <c r="O8" s="428"/>
      <c r="P8" s="428"/>
      <c r="Q8" s="428"/>
      <c r="R8" s="428"/>
      <c r="S8" s="428"/>
    </row>
    <row r="9" spans="1:19" s="427" customFormat="1" ht="15.75" customHeight="1">
      <c r="A9" s="428" t="s">
        <v>7020</v>
      </c>
      <c r="B9" s="428">
        <v>0</v>
      </c>
      <c r="C9" s="428" t="s">
        <v>7021</v>
      </c>
      <c r="D9" s="428"/>
      <c r="E9" s="428"/>
      <c r="F9" s="428"/>
      <c r="G9" s="428"/>
      <c r="H9" s="428"/>
      <c r="I9" s="428"/>
      <c r="J9" s="428"/>
      <c r="K9" s="428"/>
      <c r="L9" s="428"/>
      <c r="M9" s="428"/>
      <c r="N9" s="428"/>
      <c r="O9" s="428"/>
      <c r="P9" s="428"/>
      <c r="Q9" s="428"/>
      <c r="R9" s="428"/>
      <c r="S9" s="428"/>
    </row>
    <row r="10" spans="1:19" s="427" customFormat="1" ht="15.75" customHeight="1">
      <c r="A10" s="428" t="s">
        <v>7020</v>
      </c>
      <c r="B10" s="428">
        <v>1</v>
      </c>
      <c r="C10" s="428" t="s">
        <v>7022</v>
      </c>
      <c r="D10" s="428"/>
      <c r="E10" s="428"/>
      <c r="F10" s="428"/>
      <c r="G10" s="428"/>
      <c r="H10" s="428"/>
      <c r="I10" s="428"/>
      <c r="J10" s="428"/>
      <c r="K10" s="428"/>
      <c r="L10" s="428"/>
      <c r="M10" s="428"/>
      <c r="N10" s="428"/>
      <c r="O10" s="428"/>
      <c r="P10" s="428"/>
      <c r="Q10" s="428"/>
      <c r="R10" s="428"/>
      <c r="S10" s="428"/>
    </row>
    <row r="11" spans="1:19" s="427" customFormat="1" ht="15.75" customHeight="1">
      <c r="A11" s="428" t="s">
        <v>7023</v>
      </c>
      <c r="B11" s="428">
        <v>1</v>
      </c>
      <c r="C11" s="428" t="s">
        <v>7024</v>
      </c>
      <c r="D11" s="428"/>
      <c r="E11" s="428"/>
      <c r="F11" s="428"/>
      <c r="G11" s="428"/>
      <c r="H11" s="428"/>
      <c r="I11" s="428"/>
      <c r="J11" s="428"/>
      <c r="K11" s="428"/>
      <c r="L11" s="428"/>
      <c r="M11" s="428"/>
      <c r="N11" s="428"/>
      <c r="O11" s="428"/>
      <c r="P11" s="428"/>
      <c r="Q11" s="428"/>
      <c r="R11" s="428"/>
      <c r="S11" s="428"/>
    </row>
    <row r="12" spans="1:19" s="427" customFormat="1" ht="15.75" customHeight="1">
      <c r="A12" s="428" t="s">
        <v>7023</v>
      </c>
      <c r="B12" s="428">
        <v>2</v>
      </c>
      <c r="C12" s="428" t="s">
        <v>7025</v>
      </c>
      <c r="D12" s="428"/>
      <c r="E12" s="428"/>
      <c r="F12" s="428"/>
      <c r="G12" s="428"/>
      <c r="H12" s="428"/>
      <c r="I12" s="428"/>
      <c r="J12" s="428"/>
      <c r="K12" s="428"/>
      <c r="L12" s="428"/>
      <c r="M12" s="428"/>
      <c r="N12" s="428"/>
      <c r="O12" s="428"/>
      <c r="P12" s="428"/>
      <c r="Q12" s="428"/>
      <c r="R12" s="428"/>
      <c r="S12" s="428"/>
    </row>
    <row r="13" spans="1:19" s="427" customFormat="1" ht="15.75" customHeight="1">
      <c r="A13" s="428" t="s">
        <v>7023</v>
      </c>
      <c r="B13" s="428">
        <v>3</v>
      </c>
      <c r="C13" s="428" t="s">
        <v>7026</v>
      </c>
      <c r="D13" s="428"/>
      <c r="E13" s="428"/>
      <c r="F13" s="428"/>
      <c r="G13" s="428"/>
      <c r="H13" s="428"/>
      <c r="I13" s="428"/>
      <c r="J13" s="428"/>
      <c r="K13" s="428"/>
      <c r="L13" s="428"/>
      <c r="M13" s="428"/>
      <c r="N13" s="428"/>
      <c r="O13" s="428"/>
      <c r="P13" s="428"/>
      <c r="Q13" s="428"/>
      <c r="R13" s="428"/>
      <c r="S13" s="428"/>
    </row>
    <row r="14" spans="1:19" s="427" customFormat="1" ht="15.75" customHeight="1">
      <c r="A14" s="428" t="s">
        <v>7027</v>
      </c>
      <c r="B14" s="428">
        <v>1</v>
      </c>
      <c r="C14" s="428" t="s">
        <v>7028</v>
      </c>
      <c r="D14" s="428"/>
      <c r="E14" s="428"/>
      <c r="F14" s="428"/>
      <c r="G14" s="428"/>
      <c r="H14" s="428"/>
      <c r="I14" s="428"/>
      <c r="J14" s="428"/>
      <c r="K14" s="428"/>
      <c r="L14" s="428"/>
      <c r="M14" s="428"/>
      <c r="N14" s="428"/>
      <c r="O14" s="428"/>
      <c r="P14" s="428"/>
      <c r="Q14" s="428"/>
      <c r="R14" s="428"/>
      <c r="S14" s="428"/>
    </row>
    <row r="15" spans="1:19" s="427" customFormat="1" ht="15.75" customHeight="1">
      <c r="A15" s="428" t="s">
        <v>7027</v>
      </c>
      <c r="B15" s="428">
        <v>2</v>
      </c>
      <c r="C15" s="428" t="s">
        <v>7029</v>
      </c>
      <c r="D15" s="428"/>
      <c r="E15" s="428"/>
      <c r="F15" s="428"/>
      <c r="G15" s="428"/>
      <c r="H15" s="428"/>
      <c r="I15" s="428"/>
      <c r="J15" s="428"/>
      <c r="K15" s="428"/>
      <c r="L15" s="428"/>
      <c r="M15" s="428"/>
      <c r="N15" s="428"/>
      <c r="O15" s="428"/>
      <c r="P15" s="428"/>
      <c r="Q15" s="428"/>
      <c r="R15" s="428"/>
      <c r="S15" s="428"/>
    </row>
    <row r="16" spans="1:19" s="427" customFormat="1" ht="15.75" customHeight="1">
      <c r="A16" s="428" t="s">
        <v>7030</v>
      </c>
      <c r="B16" s="428">
        <v>1</v>
      </c>
      <c r="C16" s="428" t="s">
        <v>7031</v>
      </c>
      <c r="D16" s="428">
        <v>1</v>
      </c>
      <c r="E16" s="428"/>
      <c r="F16" s="428"/>
      <c r="G16" s="428"/>
      <c r="H16" s="428"/>
      <c r="I16" s="428"/>
      <c r="J16" s="428"/>
      <c r="K16" s="428"/>
      <c r="L16" s="428"/>
      <c r="M16" s="428"/>
      <c r="N16" s="428"/>
      <c r="O16" s="428"/>
      <c r="P16" s="428"/>
      <c r="Q16" s="428"/>
      <c r="R16" s="428"/>
      <c r="S16" s="428"/>
    </row>
    <row r="17" spans="1:19" s="427" customFormat="1" ht="15.75" customHeight="1">
      <c r="A17" s="428" t="s">
        <v>7030</v>
      </c>
      <c r="B17" s="428">
        <v>2</v>
      </c>
      <c r="C17" s="428" t="s">
        <v>7032</v>
      </c>
      <c r="D17" s="428">
        <v>2</v>
      </c>
      <c r="E17" s="428"/>
      <c r="F17" s="428"/>
      <c r="G17" s="428"/>
      <c r="H17" s="428"/>
      <c r="I17" s="428"/>
      <c r="J17" s="428"/>
      <c r="K17" s="428"/>
      <c r="L17" s="428"/>
      <c r="M17" s="428"/>
      <c r="N17" s="428"/>
      <c r="O17" s="428"/>
      <c r="P17" s="428"/>
      <c r="Q17" s="428"/>
      <c r="R17" s="428"/>
      <c r="S17" s="428"/>
    </row>
    <row r="18" spans="1:19" s="427" customFormat="1" ht="15.75" customHeight="1">
      <c r="A18" s="428" t="s">
        <v>7033</v>
      </c>
      <c r="B18" s="428">
        <v>33</v>
      </c>
      <c r="C18" s="428" t="s">
        <v>7034</v>
      </c>
      <c r="D18" s="428">
        <v>33</v>
      </c>
      <c r="E18" s="428"/>
      <c r="F18" s="428"/>
      <c r="G18" s="428"/>
      <c r="H18" s="428"/>
      <c r="I18" s="428"/>
      <c r="J18" s="428"/>
      <c r="K18" s="428"/>
      <c r="L18" s="428"/>
      <c r="M18" s="428"/>
      <c r="N18" s="428"/>
      <c r="O18" s="428"/>
      <c r="P18" s="428"/>
      <c r="Q18" s="428"/>
      <c r="R18" s="428"/>
      <c r="S18" s="428"/>
    </row>
    <row r="19" spans="1:19" s="427" customFormat="1" ht="15.75" customHeight="1">
      <c r="A19" s="428" t="s">
        <v>7030</v>
      </c>
      <c r="B19" s="428">
        <v>32</v>
      </c>
      <c r="C19" s="428" t="s">
        <v>7035</v>
      </c>
      <c r="D19" s="428">
        <v>32</v>
      </c>
      <c r="E19" s="428"/>
      <c r="F19" s="428"/>
      <c r="G19" s="428"/>
      <c r="H19" s="428"/>
      <c r="I19" s="428"/>
      <c r="J19" s="428"/>
      <c r="K19" s="428"/>
      <c r="L19" s="428"/>
      <c r="M19" s="428"/>
      <c r="N19" s="428"/>
      <c r="O19" s="428"/>
      <c r="P19" s="428"/>
      <c r="Q19" s="428"/>
      <c r="R19" s="428"/>
      <c r="S19" s="428"/>
    </row>
    <row r="20" spans="1:19" s="427" customFormat="1" ht="15.75" customHeight="1">
      <c r="A20" s="428" t="s">
        <v>7030</v>
      </c>
      <c r="B20" s="428">
        <v>31</v>
      </c>
      <c r="C20" s="428" t="s">
        <v>7036</v>
      </c>
      <c r="D20" s="428">
        <v>31</v>
      </c>
      <c r="E20" s="428"/>
      <c r="F20" s="428"/>
      <c r="G20" s="428"/>
      <c r="H20" s="428"/>
      <c r="I20" s="428"/>
      <c r="J20" s="428"/>
      <c r="K20" s="428"/>
      <c r="L20" s="428"/>
      <c r="M20" s="428"/>
      <c r="N20" s="428"/>
      <c r="O20" s="428"/>
      <c r="P20" s="428"/>
      <c r="Q20" s="428"/>
      <c r="R20" s="428"/>
      <c r="S20" s="428"/>
    </row>
    <row r="21" spans="1:19" s="427" customFormat="1" ht="15.75" customHeight="1">
      <c r="A21" s="428" t="s">
        <v>7030</v>
      </c>
      <c r="B21" s="428">
        <v>30</v>
      </c>
      <c r="C21" s="428" t="s">
        <v>7037</v>
      </c>
      <c r="D21" s="428">
        <v>30</v>
      </c>
      <c r="E21" s="428"/>
      <c r="F21" s="428"/>
      <c r="G21" s="428"/>
      <c r="H21" s="428"/>
      <c r="I21" s="428"/>
      <c r="J21" s="428"/>
      <c r="K21" s="428"/>
      <c r="L21" s="428"/>
      <c r="M21" s="428"/>
      <c r="N21" s="428"/>
      <c r="O21" s="428"/>
      <c r="P21" s="428"/>
      <c r="Q21" s="428"/>
      <c r="R21" s="428"/>
      <c r="S21" s="428"/>
    </row>
    <row r="22" spans="1:19" s="427" customFormat="1" ht="15.75" customHeight="1">
      <c r="A22" s="428" t="s">
        <v>7030</v>
      </c>
      <c r="B22" s="428">
        <v>29</v>
      </c>
      <c r="C22" s="428" t="s">
        <v>7038</v>
      </c>
      <c r="D22" s="428">
        <v>29</v>
      </c>
      <c r="E22" s="428"/>
      <c r="F22" s="428"/>
      <c r="G22" s="428"/>
      <c r="H22" s="428"/>
      <c r="I22" s="428"/>
      <c r="J22" s="428"/>
      <c r="K22" s="428"/>
      <c r="L22" s="428"/>
      <c r="M22" s="428"/>
      <c r="N22" s="428"/>
      <c r="O22" s="428"/>
      <c r="P22" s="428"/>
      <c r="Q22" s="428"/>
      <c r="R22" s="428"/>
      <c r="S22" s="428"/>
    </row>
    <row r="23" spans="1:19" s="427" customFormat="1" ht="15.75" customHeight="1">
      <c r="A23" s="428" t="s">
        <v>7030</v>
      </c>
      <c r="B23" s="428">
        <v>28</v>
      </c>
      <c r="C23" s="428" t="s">
        <v>7039</v>
      </c>
      <c r="D23" s="428">
        <v>28</v>
      </c>
      <c r="E23" s="428"/>
      <c r="F23" s="428"/>
      <c r="G23" s="428"/>
      <c r="H23" s="428"/>
      <c r="I23" s="428"/>
      <c r="J23" s="428"/>
      <c r="K23" s="428"/>
      <c r="L23" s="428"/>
      <c r="M23" s="428"/>
      <c r="N23" s="428"/>
      <c r="O23" s="428"/>
      <c r="P23" s="428"/>
      <c r="Q23" s="428"/>
      <c r="R23" s="428"/>
      <c r="S23" s="428"/>
    </row>
    <row r="24" spans="1:19" s="427" customFormat="1" ht="15.75" customHeight="1">
      <c r="A24" s="428" t="s">
        <v>7030</v>
      </c>
      <c r="B24" s="428">
        <v>27</v>
      </c>
      <c r="C24" s="428" t="s">
        <v>7040</v>
      </c>
      <c r="D24" s="428">
        <v>27</v>
      </c>
      <c r="E24" s="428"/>
      <c r="F24" s="428"/>
      <c r="G24" s="428"/>
      <c r="H24" s="428"/>
      <c r="I24" s="428"/>
      <c r="J24" s="428"/>
      <c r="K24" s="428"/>
      <c r="L24" s="428"/>
      <c r="M24" s="428"/>
      <c r="N24" s="428"/>
      <c r="O24" s="428"/>
      <c r="P24" s="428"/>
      <c r="Q24" s="428"/>
      <c r="R24" s="428"/>
      <c r="S24" s="428"/>
    </row>
    <row r="25" spans="1:19" s="427" customFormat="1" ht="15.75" customHeight="1">
      <c r="A25" s="428" t="s">
        <v>7030</v>
      </c>
      <c r="B25" s="428">
        <v>26</v>
      </c>
      <c r="C25" s="428" t="s">
        <v>7041</v>
      </c>
      <c r="D25" s="428">
        <v>26</v>
      </c>
      <c r="E25" s="428"/>
      <c r="F25" s="428"/>
      <c r="G25" s="428"/>
      <c r="H25" s="428"/>
      <c r="I25" s="428"/>
      <c r="J25" s="428"/>
      <c r="K25" s="428"/>
      <c r="L25" s="428"/>
      <c r="M25" s="428"/>
      <c r="N25" s="428"/>
      <c r="O25" s="428"/>
      <c r="P25" s="428"/>
      <c r="Q25" s="428"/>
      <c r="R25" s="428"/>
      <c r="S25" s="428"/>
    </row>
    <row r="26" spans="1:19" s="427" customFormat="1" ht="15.75" customHeight="1">
      <c r="A26" s="428" t="s">
        <v>7030</v>
      </c>
      <c r="B26" s="428">
        <v>25</v>
      </c>
      <c r="C26" s="428" t="s">
        <v>7042</v>
      </c>
      <c r="D26" s="428">
        <v>25</v>
      </c>
      <c r="E26" s="428"/>
      <c r="F26" s="428"/>
      <c r="G26" s="428"/>
      <c r="H26" s="428"/>
      <c r="I26" s="428"/>
      <c r="J26" s="428"/>
      <c r="K26" s="428"/>
      <c r="L26" s="428"/>
      <c r="M26" s="428"/>
      <c r="N26" s="428"/>
      <c r="O26" s="428"/>
      <c r="P26" s="428"/>
      <c r="Q26" s="428"/>
      <c r="R26" s="428"/>
      <c r="S26" s="428"/>
    </row>
    <row r="27" spans="1:19" s="427" customFormat="1" ht="15.75" customHeight="1">
      <c r="A27" s="428" t="s">
        <v>7030</v>
      </c>
      <c r="B27" s="428">
        <v>24</v>
      </c>
      <c r="C27" s="428" t="s">
        <v>7043</v>
      </c>
      <c r="D27" s="428">
        <v>24</v>
      </c>
      <c r="E27" s="428"/>
      <c r="F27" s="428"/>
      <c r="G27" s="428"/>
      <c r="H27" s="428"/>
      <c r="I27" s="428"/>
      <c r="J27" s="428"/>
      <c r="K27" s="428"/>
      <c r="L27" s="428"/>
      <c r="M27" s="428"/>
      <c r="N27" s="428"/>
      <c r="O27" s="428"/>
      <c r="P27" s="428"/>
      <c r="Q27" s="428"/>
      <c r="R27" s="428"/>
      <c r="S27" s="428"/>
    </row>
    <row r="28" spans="1:19" s="427" customFormat="1" ht="15.75" customHeight="1">
      <c r="A28" s="428" t="s">
        <v>7030</v>
      </c>
      <c r="B28" s="428">
        <v>23</v>
      </c>
      <c r="C28" s="428" t="s">
        <v>7044</v>
      </c>
      <c r="D28" s="428">
        <v>23</v>
      </c>
      <c r="E28" s="428"/>
      <c r="F28" s="428"/>
      <c r="G28" s="428"/>
      <c r="H28" s="428"/>
      <c r="I28" s="428"/>
      <c r="J28" s="428"/>
      <c r="K28" s="428"/>
      <c r="L28" s="428"/>
      <c r="M28" s="428"/>
      <c r="N28" s="428"/>
      <c r="O28" s="428"/>
      <c r="P28" s="428"/>
      <c r="Q28" s="428"/>
      <c r="R28" s="428"/>
      <c r="S28" s="428"/>
    </row>
    <row r="29" spans="1:19" s="427" customFormat="1" ht="15.75" customHeight="1">
      <c r="A29" s="428" t="s">
        <v>7030</v>
      </c>
      <c r="B29" s="428">
        <v>22</v>
      </c>
      <c r="C29" s="428" t="s">
        <v>7045</v>
      </c>
      <c r="D29" s="428">
        <v>22</v>
      </c>
      <c r="E29" s="428"/>
      <c r="F29" s="428"/>
      <c r="G29" s="428"/>
      <c r="H29" s="428"/>
      <c r="I29" s="428"/>
      <c r="J29" s="428"/>
      <c r="K29" s="428"/>
      <c r="L29" s="428"/>
      <c r="M29" s="428"/>
      <c r="N29" s="428"/>
      <c r="O29" s="428"/>
      <c r="P29" s="428"/>
      <c r="Q29" s="428"/>
      <c r="R29" s="428"/>
      <c r="S29" s="428"/>
    </row>
    <row r="30" spans="1:19" s="427" customFormat="1" ht="15.75" customHeight="1">
      <c r="A30" s="428" t="s">
        <v>7030</v>
      </c>
      <c r="B30" s="428">
        <v>21</v>
      </c>
      <c r="C30" s="428" t="s">
        <v>7046</v>
      </c>
      <c r="D30" s="428">
        <v>21</v>
      </c>
      <c r="E30" s="428"/>
      <c r="F30" s="428"/>
      <c r="G30" s="428"/>
      <c r="H30" s="428"/>
      <c r="I30" s="428"/>
      <c r="J30" s="428"/>
      <c r="K30" s="428"/>
      <c r="L30" s="428"/>
      <c r="M30" s="428"/>
      <c r="N30" s="428"/>
      <c r="O30" s="428"/>
      <c r="P30" s="428"/>
      <c r="Q30" s="428"/>
      <c r="R30" s="428"/>
      <c r="S30" s="428"/>
    </row>
    <row r="31" spans="1:19" s="427" customFormat="1" ht="15.75" customHeight="1">
      <c r="A31" s="428" t="s">
        <v>7030</v>
      </c>
      <c r="B31" s="428">
        <v>20</v>
      </c>
      <c r="C31" s="428" t="s">
        <v>7047</v>
      </c>
      <c r="D31" s="428">
        <v>20</v>
      </c>
      <c r="E31" s="428"/>
      <c r="F31" s="428"/>
      <c r="G31" s="428"/>
      <c r="H31" s="428"/>
      <c r="I31" s="428"/>
      <c r="J31" s="428"/>
      <c r="K31" s="428"/>
      <c r="L31" s="428"/>
      <c r="M31" s="428"/>
      <c r="N31" s="428"/>
      <c r="O31" s="428"/>
      <c r="P31" s="428"/>
      <c r="Q31" s="428"/>
      <c r="R31" s="428"/>
      <c r="S31" s="428"/>
    </row>
    <row r="32" spans="1:19" s="427" customFormat="1" ht="15.75" customHeight="1">
      <c r="A32" s="428" t="s">
        <v>7030</v>
      </c>
      <c r="B32" s="428">
        <v>19</v>
      </c>
      <c r="C32" s="428" t="s">
        <v>7048</v>
      </c>
      <c r="D32" s="428">
        <v>19</v>
      </c>
      <c r="E32" s="428"/>
      <c r="F32" s="428"/>
      <c r="G32" s="428"/>
      <c r="H32" s="428"/>
      <c r="I32" s="428"/>
      <c r="J32" s="428"/>
      <c r="K32" s="428"/>
      <c r="L32" s="428"/>
      <c r="M32" s="428"/>
      <c r="N32" s="428"/>
      <c r="O32" s="428"/>
      <c r="P32" s="428"/>
      <c r="Q32" s="428"/>
      <c r="R32" s="428"/>
      <c r="S32" s="428"/>
    </row>
    <row r="33" spans="1:19" s="427" customFormat="1" ht="15.75" customHeight="1">
      <c r="A33" s="428" t="s">
        <v>7030</v>
      </c>
      <c r="B33" s="428">
        <v>18</v>
      </c>
      <c r="C33" s="433" t="s">
        <v>7049</v>
      </c>
      <c r="D33" s="428">
        <v>18</v>
      </c>
      <c r="E33" s="428"/>
      <c r="F33" s="428"/>
      <c r="G33" s="428"/>
      <c r="H33" s="428"/>
      <c r="I33" s="428"/>
      <c r="J33" s="428"/>
      <c r="K33" s="428"/>
      <c r="L33" s="428"/>
      <c r="M33" s="428"/>
      <c r="N33" s="428"/>
      <c r="O33" s="428"/>
      <c r="P33" s="428"/>
      <c r="Q33" s="428"/>
      <c r="R33" s="428"/>
      <c r="S33" s="428"/>
    </row>
    <row r="34" spans="1:19" s="427" customFormat="1" ht="15.75" customHeight="1">
      <c r="A34" s="428" t="s">
        <v>7030</v>
      </c>
      <c r="B34" s="428">
        <v>17</v>
      </c>
      <c r="C34" s="433" t="s">
        <v>7050</v>
      </c>
      <c r="D34" s="428">
        <v>17</v>
      </c>
      <c r="E34" s="428"/>
      <c r="F34" s="428"/>
      <c r="G34" s="428"/>
      <c r="H34" s="428"/>
      <c r="I34" s="428"/>
      <c r="J34" s="428"/>
      <c r="K34" s="428"/>
      <c r="L34" s="428"/>
      <c r="M34" s="428"/>
      <c r="N34" s="428"/>
      <c r="O34" s="428"/>
      <c r="P34" s="428"/>
      <c r="Q34" s="428"/>
      <c r="R34" s="428"/>
      <c r="S34" s="428"/>
    </row>
    <row r="35" spans="1:19" s="427" customFormat="1" ht="15.75" customHeight="1">
      <c r="A35" s="428" t="s">
        <v>7030</v>
      </c>
      <c r="B35" s="428">
        <v>16</v>
      </c>
      <c r="C35" s="434" t="s">
        <v>7051</v>
      </c>
      <c r="D35" s="428">
        <v>16</v>
      </c>
      <c r="E35" s="428"/>
      <c r="F35" s="428"/>
      <c r="G35" s="428"/>
      <c r="H35" s="428"/>
      <c r="I35" s="428"/>
      <c r="J35" s="428"/>
      <c r="K35" s="428"/>
      <c r="L35" s="428"/>
      <c r="M35" s="428"/>
      <c r="N35" s="428"/>
      <c r="O35" s="428"/>
      <c r="P35" s="428"/>
      <c r="Q35" s="428"/>
      <c r="R35" s="428"/>
      <c r="S35" s="428"/>
    </row>
    <row r="36" spans="1:19" s="427" customFormat="1" ht="15.75" customHeight="1">
      <c r="A36" s="428" t="s">
        <v>7030</v>
      </c>
      <c r="B36" s="428">
        <v>15</v>
      </c>
      <c r="C36" s="434" t="s">
        <v>7052</v>
      </c>
      <c r="D36" s="428">
        <v>15</v>
      </c>
      <c r="E36" s="428"/>
      <c r="F36" s="428"/>
      <c r="G36" s="428"/>
      <c r="H36" s="428"/>
      <c r="I36" s="428"/>
      <c r="J36" s="428"/>
      <c r="K36" s="428"/>
      <c r="L36" s="428"/>
      <c r="M36" s="428"/>
      <c r="N36" s="428"/>
      <c r="O36" s="428"/>
      <c r="P36" s="428"/>
      <c r="Q36" s="428"/>
      <c r="R36" s="428"/>
      <c r="S36" s="428"/>
    </row>
    <row r="37" spans="1:19" s="427" customFormat="1" ht="15.75" customHeight="1">
      <c r="A37" s="428" t="s">
        <v>7030</v>
      </c>
      <c r="B37" s="428">
        <v>14</v>
      </c>
      <c r="C37" s="428" t="s">
        <v>7053</v>
      </c>
      <c r="D37" s="428">
        <v>14</v>
      </c>
      <c r="E37" s="428"/>
      <c r="F37" s="428"/>
      <c r="G37" s="428"/>
      <c r="H37" s="428"/>
      <c r="I37" s="428"/>
      <c r="J37" s="428"/>
      <c r="K37" s="428"/>
      <c r="L37" s="428"/>
      <c r="M37" s="428"/>
      <c r="N37" s="428"/>
      <c r="O37" s="428"/>
      <c r="P37" s="428"/>
      <c r="Q37" s="428"/>
      <c r="R37" s="428"/>
      <c r="S37" s="428"/>
    </row>
    <row r="38" spans="1:19" s="427" customFormat="1" ht="15.75" customHeight="1">
      <c r="A38" s="428" t="s">
        <v>7030</v>
      </c>
      <c r="B38" s="428">
        <v>13</v>
      </c>
      <c r="C38" s="428" t="s">
        <v>7054</v>
      </c>
      <c r="D38" s="428">
        <v>13</v>
      </c>
      <c r="E38" s="428"/>
      <c r="F38" s="428"/>
      <c r="G38" s="428"/>
      <c r="H38" s="428"/>
      <c r="I38" s="428"/>
      <c r="J38" s="428"/>
      <c r="K38" s="428"/>
      <c r="L38" s="428"/>
      <c r="M38" s="428"/>
      <c r="N38" s="428"/>
      <c r="O38" s="428"/>
      <c r="P38" s="428"/>
      <c r="Q38" s="428"/>
      <c r="R38" s="428"/>
      <c r="S38" s="428"/>
    </row>
    <row r="39" spans="1:19" s="427" customFormat="1" ht="15.75" customHeight="1">
      <c r="A39" s="428" t="s">
        <v>7030</v>
      </c>
      <c r="B39" s="428">
        <v>12</v>
      </c>
      <c r="C39" s="428" t="s">
        <v>7055</v>
      </c>
      <c r="D39" s="428">
        <v>12</v>
      </c>
      <c r="E39" s="428"/>
      <c r="F39" s="428"/>
      <c r="G39" s="428"/>
      <c r="H39" s="428"/>
      <c r="I39" s="428"/>
      <c r="J39" s="428"/>
      <c r="K39" s="428"/>
      <c r="L39" s="428"/>
      <c r="M39" s="428"/>
      <c r="N39" s="428"/>
      <c r="O39" s="428"/>
      <c r="P39" s="428"/>
      <c r="Q39" s="428"/>
      <c r="R39" s="428"/>
      <c r="S39" s="428"/>
    </row>
    <row r="40" spans="1:19" s="427" customFormat="1" ht="15.75" customHeight="1">
      <c r="A40" s="428" t="s">
        <v>7030</v>
      </c>
      <c r="B40" s="428">
        <v>11</v>
      </c>
      <c r="C40" s="428" t="s">
        <v>7056</v>
      </c>
      <c r="D40" s="429">
        <v>11</v>
      </c>
      <c r="E40" s="428"/>
      <c r="F40" s="428"/>
      <c r="G40" s="428"/>
      <c r="H40" s="428"/>
      <c r="I40" s="428"/>
      <c r="J40" s="428"/>
      <c r="K40" s="428"/>
      <c r="L40" s="428"/>
      <c r="M40" s="428"/>
      <c r="N40" s="428"/>
      <c r="O40" s="428"/>
      <c r="P40" s="428"/>
      <c r="Q40" s="428"/>
      <c r="R40" s="428"/>
      <c r="S40" s="428"/>
    </row>
    <row r="41" spans="1:19" s="427" customFormat="1" ht="16.5" customHeight="1">
      <c r="A41" s="428" t="s">
        <v>7030</v>
      </c>
      <c r="B41" s="428">
        <v>10</v>
      </c>
      <c r="C41" s="428" t="s">
        <v>7057</v>
      </c>
      <c r="D41" s="429">
        <v>10</v>
      </c>
      <c r="E41" s="428"/>
      <c r="F41" s="428"/>
      <c r="G41" s="428"/>
      <c r="H41" s="428"/>
      <c r="I41" s="428"/>
      <c r="J41" s="428"/>
      <c r="K41" s="428"/>
      <c r="L41" s="428"/>
      <c r="M41" s="428"/>
      <c r="N41" s="428"/>
      <c r="O41" s="428"/>
      <c r="P41" s="428"/>
      <c r="Q41" s="428"/>
      <c r="R41" s="428"/>
      <c r="S41" s="428"/>
    </row>
    <row r="42" spans="1:19" s="427" customFormat="1" ht="15.75" customHeight="1">
      <c r="A42" s="428" t="s">
        <v>7030</v>
      </c>
      <c r="B42" s="428">
        <v>9</v>
      </c>
      <c r="C42" s="428" t="s">
        <v>7058</v>
      </c>
      <c r="D42" s="429">
        <v>9</v>
      </c>
      <c r="E42" s="428"/>
      <c r="F42" s="428"/>
      <c r="G42" s="428"/>
      <c r="H42" s="428"/>
      <c r="I42" s="428"/>
      <c r="J42" s="428"/>
      <c r="K42" s="428"/>
      <c r="L42" s="428"/>
      <c r="M42" s="428"/>
      <c r="N42" s="428"/>
      <c r="O42" s="428"/>
      <c r="P42" s="428"/>
      <c r="Q42" s="428"/>
      <c r="R42" s="428"/>
      <c r="S42" s="428"/>
    </row>
    <row r="43" spans="1:19" s="427" customFormat="1" ht="15.75" customHeight="1">
      <c r="A43" s="428" t="s">
        <v>7030</v>
      </c>
      <c r="B43" s="428">
        <v>3</v>
      </c>
      <c r="C43" s="428" t="s">
        <v>7059</v>
      </c>
      <c r="D43" s="428">
        <v>3</v>
      </c>
      <c r="E43" s="428"/>
      <c r="F43" s="428"/>
      <c r="G43" s="428"/>
      <c r="H43" s="428"/>
      <c r="I43" s="428"/>
      <c r="J43" s="428"/>
      <c r="K43" s="428"/>
      <c r="L43" s="428"/>
      <c r="M43" s="428"/>
      <c r="N43" s="428"/>
      <c r="O43" s="428"/>
      <c r="P43" s="428"/>
      <c r="Q43" s="428"/>
      <c r="R43" s="428"/>
      <c r="S43" s="428"/>
    </row>
    <row r="44" spans="1:19" s="427" customFormat="1" ht="15.75" customHeight="1">
      <c r="A44" s="428" t="s">
        <v>7030</v>
      </c>
      <c r="B44" s="428">
        <v>4</v>
      </c>
      <c r="C44" s="428" t="s">
        <v>7060</v>
      </c>
      <c r="D44" s="428">
        <v>4</v>
      </c>
      <c r="E44" s="428"/>
      <c r="F44" s="428"/>
      <c r="G44" s="428"/>
      <c r="H44" s="428"/>
      <c r="I44" s="428"/>
      <c r="J44" s="428"/>
      <c r="K44" s="428"/>
      <c r="L44" s="428"/>
      <c r="M44" s="428"/>
      <c r="N44" s="428"/>
      <c r="O44" s="428"/>
      <c r="P44" s="428"/>
      <c r="Q44" s="428"/>
      <c r="R44" s="428"/>
      <c r="S44" s="428"/>
    </row>
    <row r="45" spans="1:19" s="427" customFormat="1" ht="15.75" customHeight="1">
      <c r="A45" s="428" t="s">
        <v>7030</v>
      </c>
      <c r="B45" s="428">
        <v>5</v>
      </c>
      <c r="C45" s="428" t="s">
        <v>7061</v>
      </c>
      <c r="D45" s="428">
        <v>5</v>
      </c>
      <c r="E45" s="428"/>
      <c r="F45" s="428"/>
      <c r="G45" s="428"/>
      <c r="H45" s="428"/>
      <c r="I45" s="428"/>
      <c r="J45" s="428"/>
      <c r="K45" s="428"/>
      <c r="L45" s="428"/>
      <c r="M45" s="428"/>
      <c r="N45" s="428"/>
      <c r="O45" s="428"/>
      <c r="P45" s="428"/>
      <c r="Q45" s="428"/>
      <c r="R45" s="428"/>
      <c r="S45" s="428"/>
    </row>
    <row r="46" spans="1:19" s="427" customFormat="1" ht="15.75" customHeight="1">
      <c r="A46" s="428" t="s">
        <v>7030</v>
      </c>
      <c r="B46" s="428">
        <v>6</v>
      </c>
      <c r="C46" s="428" t="s">
        <v>7062</v>
      </c>
      <c r="D46" s="428">
        <v>6</v>
      </c>
      <c r="E46" s="428"/>
      <c r="F46" s="428"/>
      <c r="G46" s="428"/>
      <c r="H46" s="428"/>
      <c r="I46" s="428"/>
      <c r="J46" s="428"/>
      <c r="K46" s="428"/>
      <c r="L46" s="428"/>
      <c r="M46" s="428"/>
      <c r="N46" s="428"/>
      <c r="O46" s="428"/>
      <c r="P46" s="428"/>
      <c r="Q46" s="428"/>
      <c r="R46" s="428"/>
      <c r="S46" s="428"/>
    </row>
    <row r="47" spans="1:19" s="427" customFormat="1" ht="15.75" customHeight="1">
      <c r="A47" s="428" t="s">
        <v>7030</v>
      </c>
      <c r="B47" s="428">
        <v>7</v>
      </c>
      <c r="C47" s="428" t="s">
        <v>7063</v>
      </c>
      <c r="D47" s="428">
        <v>7</v>
      </c>
      <c r="E47" s="428"/>
      <c r="F47" s="428"/>
      <c r="G47" s="428"/>
      <c r="H47" s="428"/>
      <c r="I47" s="428"/>
      <c r="J47" s="428"/>
      <c r="K47" s="428"/>
      <c r="L47" s="428"/>
      <c r="M47" s="428"/>
      <c r="N47" s="428"/>
      <c r="O47" s="428"/>
      <c r="P47" s="428"/>
      <c r="Q47" s="428"/>
      <c r="R47" s="428"/>
      <c r="S47" s="428"/>
    </row>
    <row r="48" spans="1:19" s="427" customFormat="1" ht="15.75" customHeight="1">
      <c r="A48" s="428" t="s">
        <v>7030</v>
      </c>
      <c r="B48" s="428">
        <v>8</v>
      </c>
      <c r="C48" s="428" t="s">
        <v>7064</v>
      </c>
      <c r="D48" s="428"/>
      <c r="E48" s="428"/>
      <c r="F48" s="428"/>
      <c r="G48" s="428"/>
      <c r="H48" s="428"/>
      <c r="I48" s="428"/>
      <c r="J48" s="428"/>
      <c r="K48" s="428"/>
      <c r="L48" s="428"/>
      <c r="M48" s="428"/>
      <c r="N48" s="428"/>
      <c r="O48" s="428"/>
      <c r="P48" s="428"/>
      <c r="Q48" s="428"/>
      <c r="R48" s="428"/>
      <c r="S48" s="428"/>
    </row>
    <row r="49" spans="1:19" s="427" customFormat="1" ht="15.75" customHeight="1">
      <c r="A49" s="428" t="s">
        <v>7065</v>
      </c>
      <c r="B49" s="428">
        <v>1</v>
      </c>
      <c r="C49" s="428" t="s">
        <v>3947</v>
      </c>
      <c r="D49" s="428">
        <v>1</v>
      </c>
      <c r="E49" s="428"/>
      <c r="F49" s="428"/>
      <c r="G49" s="428"/>
      <c r="H49" s="428"/>
      <c r="I49" s="428"/>
      <c r="J49" s="428"/>
      <c r="K49" s="428"/>
      <c r="L49" s="428"/>
      <c r="M49" s="428"/>
      <c r="N49" s="428"/>
      <c r="O49" s="428"/>
      <c r="P49" s="428"/>
      <c r="Q49" s="428"/>
      <c r="R49" s="428"/>
      <c r="S49" s="428"/>
    </row>
    <row r="50" spans="1:19" s="427" customFormat="1" ht="15.75" customHeight="1">
      <c r="A50" s="428" t="s">
        <v>7065</v>
      </c>
      <c r="B50" s="428">
        <v>2</v>
      </c>
      <c r="C50" s="428" t="s">
        <v>3261</v>
      </c>
      <c r="D50" s="428">
        <v>2</v>
      </c>
      <c r="E50" s="428"/>
      <c r="F50" s="428"/>
      <c r="G50" s="428"/>
      <c r="H50" s="428"/>
      <c r="I50" s="428"/>
      <c r="J50" s="428"/>
      <c r="K50" s="428"/>
      <c r="L50" s="428"/>
      <c r="M50" s="428"/>
      <c r="N50" s="428"/>
      <c r="O50" s="428"/>
      <c r="P50" s="428"/>
      <c r="Q50" s="428"/>
      <c r="R50" s="428"/>
      <c r="S50" s="428"/>
    </row>
    <row r="51" spans="1:19" s="427" customFormat="1" ht="15.75" customHeight="1">
      <c r="A51" s="428" t="s">
        <v>7065</v>
      </c>
      <c r="B51" s="428">
        <v>3</v>
      </c>
      <c r="C51" s="428" t="s">
        <v>3265</v>
      </c>
      <c r="D51" s="428">
        <v>3</v>
      </c>
      <c r="E51" s="428"/>
      <c r="F51" s="428"/>
      <c r="G51" s="428"/>
      <c r="H51" s="428"/>
      <c r="I51" s="428"/>
      <c r="J51" s="428"/>
      <c r="K51" s="428"/>
      <c r="L51" s="428"/>
      <c r="M51" s="428"/>
      <c r="N51" s="428"/>
      <c r="O51" s="428"/>
      <c r="P51" s="428"/>
      <c r="Q51" s="428"/>
      <c r="R51" s="428"/>
      <c r="S51" s="428"/>
    </row>
    <row r="52" spans="1:19" s="427" customFormat="1" ht="15.75" customHeight="1">
      <c r="A52" s="428" t="s">
        <v>7065</v>
      </c>
      <c r="B52" s="428">
        <v>4</v>
      </c>
      <c r="C52" s="428" t="s">
        <v>3269</v>
      </c>
      <c r="D52" s="428">
        <v>4</v>
      </c>
      <c r="E52" s="428"/>
      <c r="F52" s="428"/>
      <c r="G52" s="428"/>
      <c r="H52" s="428"/>
      <c r="I52" s="428"/>
      <c r="J52" s="428"/>
      <c r="K52" s="428"/>
      <c r="L52" s="428"/>
      <c r="M52" s="428"/>
      <c r="N52" s="428"/>
      <c r="O52" s="428"/>
      <c r="P52" s="428"/>
      <c r="Q52" s="428"/>
      <c r="R52" s="428"/>
      <c r="S52" s="428"/>
    </row>
    <row r="53" spans="1:19" s="427" customFormat="1" ht="15.75" customHeight="1">
      <c r="A53" s="428" t="s">
        <v>7065</v>
      </c>
      <c r="B53" s="428">
        <v>5</v>
      </c>
      <c r="C53" s="428" t="s">
        <v>3273</v>
      </c>
      <c r="D53" s="428">
        <v>5</v>
      </c>
      <c r="E53" s="428"/>
      <c r="F53" s="428"/>
      <c r="G53" s="428"/>
      <c r="H53" s="428"/>
      <c r="I53" s="428"/>
      <c r="J53" s="428"/>
      <c r="K53" s="428"/>
      <c r="L53" s="428"/>
      <c r="M53" s="428"/>
      <c r="N53" s="428"/>
      <c r="O53" s="428"/>
      <c r="P53" s="428"/>
      <c r="Q53" s="428"/>
      <c r="R53" s="428"/>
      <c r="S53" s="428"/>
    </row>
    <row r="54" spans="1:19" s="427" customFormat="1" ht="15.75" customHeight="1">
      <c r="A54" s="428" t="s">
        <v>7065</v>
      </c>
      <c r="B54" s="428">
        <v>6</v>
      </c>
      <c r="C54" s="428" t="s">
        <v>3277</v>
      </c>
      <c r="D54" s="428">
        <v>6</v>
      </c>
      <c r="E54" s="428"/>
      <c r="F54" s="428"/>
      <c r="G54" s="428"/>
      <c r="H54" s="428"/>
      <c r="I54" s="428"/>
      <c r="J54" s="428"/>
      <c r="K54" s="428"/>
      <c r="L54" s="428"/>
      <c r="M54" s="428"/>
      <c r="N54" s="428"/>
      <c r="O54" s="428"/>
      <c r="P54" s="428"/>
      <c r="Q54" s="428"/>
      <c r="R54" s="428"/>
      <c r="S54" s="428"/>
    </row>
    <row r="55" spans="1:19" s="427" customFormat="1" ht="15.75" customHeight="1">
      <c r="A55" s="428" t="s">
        <v>7065</v>
      </c>
      <c r="B55" s="428">
        <v>7</v>
      </c>
      <c r="C55" s="428" t="s">
        <v>3281</v>
      </c>
      <c r="D55" s="428">
        <v>7</v>
      </c>
      <c r="E55" s="428"/>
      <c r="F55" s="428"/>
      <c r="G55" s="428"/>
      <c r="H55" s="428"/>
      <c r="I55" s="428"/>
      <c r="J55" s="428"/>
      <c r="K55" s="428"/>
      <c r="L55" s="428"/>
      <c r="M55" s="428"/>
      <c r="N55" s="428"/>
      <c r="O55" s="428"/>
      <c r="P55" s="428"/>
      <c r="Q55" s="428"/>
      <c r="R55" s="428"/>
      <c r="S55" s="428"/>
    </row>
    <row r="56" spans="1:19" s="427" customFormat="1" ht="16">
      <c r="A56" s="428" t="s">
        <v>7065</v>
      </c>
      <c r="B56" s="428">
        <v>8</v>
      </c>
      <c r="C56" s="428" t="s">
        <v>3285</v>
      </c>
      <c r="D56" s="428">
        <v>8</v>
      </c>
      <c r="E56" s="428"/>
      <c r="F56" s="428"/>
      <c r="G56" s="428"/>
      <c r="H56" s="428"/>
      <c r="I56" s="428"/>
      <c r="J56" s="428"/>
      <c r="K56" s="428"/>
      <c r="L56" s="428"/>
      <c r="M56" s="428"/>
      <c r="N56" s="428"/>
      <c r="O56" s="428"/>
      <c r="P56" s="428"/>
      <c r="Q56" s="428"/>
      <c r="R56" s="428"/>
      <c r="S56" s="428"/>
    </row>
    <row r="57" spans="1:19" s="427" customFormat="1" ht="16">
      <c r="A57" s="428" t="s">
        <v>7065</v>
      </c>
      <c r="B57" s="428">
        <v>9</v>
      </c>
      <c r="C57" s="428" t="s">
        <v>3289</v>
      </c>
      <c r="D57" s="428">
        <v>9</v>
      </c>
      <c r="E57" s="428"/>
      <c r="F57" s="428"/>
      <c r="G57" s="428"/>
      <c r="H57" s="428"/>
      <c r="I57" s="428"/>
      <c r="J57" s="428"/>
      <c r="K57" s="428"/>
      <c r="L57" s="428"/>
      <c r="M57" s="428"/>
      <c r="N57" s="428"/>
      <c r="O57" s="428"/>
      <c r="P57" s="428"/>
      <c r="Q57" s="428"/>
      <c r="R57" s="428"/>
      <c r="S57" s="428"/>
    </row>
    <row r="58" spans="1:19" s="427" customFormat="1" ht="15.75" customHeight="1">
      <c r="A58" s="428" t="s">
        <v>7065</v>
      </c>
      <c r="B58" s="428">
        <v>10</v>
      </c>
      <c r="C58" s="428" t="s">
        <v>3293</v>
      </c>
      <c r="D58" s="428">
        <v>10</v>
      </c>
      <c r="E58" s="428"/>
      <c r="F58" s="428"/>
      <c r="G58" s="428"/>
      <c r="H58" s="428"/>
      <c r="I58" s="428"/>
      <c r="J58" s="428"/>
      <c r="K58" s="428"/>
      <c r="L58" s="428"/>
      <c r="M58" s="428"/>
      <c r="N58" s="428"/>
      <c r="O58" s="428"/>
      <c r="P58" s="428"/>
      <c r="Q58" s="428"/>
      <c r="R58" s="428"/>
      <c r="S58" s="428"/>
    </row>
    <row r="59" spans="1:19" s="427" customFormat="1" ht="15.75" customHeight="1">
      <c r="A59" s="428" t="s">
        <v>7065</v>
      </c>
      <c r="B59" s="428">
        <v>11</v>
      </c>
      <c r="C59" s="428" t="s">
        <v>3297</v>
      </c>
      <c r="D59" s="428">
        <v>11</v>
      </c>
      <c r="E59" s="428"/>
      <c r="F59" s="428"/>
      <c r="G59" s="428"/>
      <c r="H59" s="428"/>
      <c r="I59" s="428"/>
      <c r="J59" s="428"/>
      <c r="K59" s="428"/>
      <c r="L59" s="428"/>
      <c r="M59" s="428"/>
      <c r="N59" s="428"/>
      <c r="O59" s="428"/>
      <c r="P59" s="428"/>
      <c r="Q59" s="428"/>
      <c r="R59" s="428"/>
      <c r="S59" s="428"/>
    </row>
    <row r="60" spans="1:19" s="427" customFormat="1" ht="15.75" customHeight="1">
      <c r="A60" s="428" t="s">
        <v>7065</v>
      </c>
      <c r="B60" s="428">
        <v>12</v>
      </c>
      <c r="C60" s="428" t="s">
        <v>3301</v>
      </c>
      <c r="D60" s="428">
        <v>12</v>
      </c>
      <c r="E60" s="428"/>
      <c r="F60" s="428"/>
      <c r="G60" s="428"/>
      <c r="H60" s="428"/>
      <c r="I60" s="428"/>
      <c r="J60" s="428"/>
      <c r="K60" s="428"/>
      <c r="L60" s="428"/>
      <c r="M60" s="428"/>
      <c r="N60" s="428"/>
      <c r="O60" s="428"/>
      <c r="P60" s="428"/>
      <c r="Q60" s="428"/>
      <c r="R60" s="428"/>
      <c r="S60" s="428"/>
    </row>
    <row r="61" spans="1:19" s="427" customFormat="1" ht="15.75" customHeight="1">
      <c r="A61" s="428" t="s">
        <v>7065</v>
      </c>
      <c r="B61" s="428">
        <v>13</v>
      </c>
      <c r="C61" s="428" t="s">
        <v>3305</v>
      </c>
      <c r="D61" s="428">
        <v>13</v>
      </c>
      <c r="E61" s="428"/>
      <c r="F61" s="428"/>
      <c r="G61" s="428"/>
      <c r="H61" s="428"/>
      <c r="I61" s="428"/>
      <c r="J61" s="428"/>
      <c r="K61" s="428"/>
      <c r="L61" s="428"/>
      <c r="M61" s="428"/>
      <c r="N61" s="428"/>
      <c r="O61" s="428"/>
      <c r="P61" s="428"/>
      <c r="Q61" s="428"/>
      <c r="R61" s="428"/>
      <c r="S61" s="428"/>
    </row>
    <row r="62" spans="1:19" s="427" customFormat="1" ht="15.75" customHeight="1">
      <c r="A62" s="428" t="s">
        <v>7065</v>
      </c>
      <c r="B62" s="428">
        <v>14</v>
      </c>
      <c r="C62" s="428" t="s">
        <v>3309</v>
      </c>
      <c r="D62" s="428">
        <v>14</v>
      </c>
      <c r="E62" s="428"/>
      <c r="F62" s="428"/>
      <c r="G62" s="428"/>
      <c r="H62" s="428"/>
      <c r="I62" s="428"/>
      <c r="J62" s="428"/>
      <c r="K62" s="428"/>
      <c r="L62" s="428"/>
      <c r="M62" s="428"/>
      <c r="N62" s="428"/>
      <c r="O62" s="428"/>
      <c r="P62" s="428"/>
      <c r="Q62" s="428"/>
      <c r="R62" s="428"/>
      <c r="S62" s="428"/>
    </row>
    <row r="63" spans="1:19" s="427" customFormat="1" ht="15.75" customHeight="1">
      <c r="A63" s="428" t="s">
        <v>7065</v>
      </c>
      <c r="B63" s="428">
        <v>15</v>
      </c>
      <c r="C63" s="428" t="s">
        <v>3313</v>
      </c>
      <c r="D63" s="428">
        <v>15</v>
      </c>
      <c r="E63" s="428"/>
      <c r="F63" s="428"/>
      <c r="G63" s="428"/>
      <c r="H63" s="428"/>
      <c r="I63" s="428"/>
      <c r="J63" s="428"/>
      <c r="K63" s="428"/>
      <c r="L63" s="428"/>
      <c r="M63" s="428"/>
      <c r="N63" s="428"/>
      <c r="O63" s="428"/>
      <c r="P63" s="428"/>
      <c r="Q63" s="428"/>
      <c r="R63" s="428"/>
      <c r="S63" s="428"/>
    </row>
    <row r="64" spans="1:19" s="427" customFormat="1" ht="15.75" customHeight="1">
      <c r="A64" s="428" t="s">
        <v>7065</v>
      </c>
      <c r="B64" s="428">
        <v>16</v>
      </c>
      <c r="C64" s="428" t="s">
        <v>7066</v>
      </c>
      <c r="D64" s="428">
        <v>16</v>
      </c>
      <c r="E64" s="428"/>
      <c r="F64" s="428"/>
      <c r="G64" s="428"/>
      <c r="H64" s="428"/>
      <c r="I64" s="428"/>
      <c r="J64" s="428"/>
      <c r="K64" s="428"/>
      <c r="L64" s="428"/>
      <c r="M64" s="428"/>
      <c r="N64" s="428"/>
      <c r="O64" s="428"/>
      <c r="P64" s="428"/>
      <c r="Q64" s="428"/>
      <c r="R64" s="428"/>
      <c r="S64" s="428"/>
    </row>
    <row r="65" spans="1:19" s="427" customFormat="1" ht="15.75" customHeight="1">
      <c r="A65" s="428" t="s">
        <v>7065</v>
      </c>
      <c r="B65" s="428">
        <v>17</v>
      </c>
      <c r="C65" s="428" t="s">
        <v>7067</v>
      </c>
      <c r="D65" s="428">
        <v>17</v>
      </c>
      <c r="E65" s="428"/>
      <c r="F65" s="428"/>
      <c r="G65" s="428"/>
      <c r="H65" s="428"/>
      <c r="I65" s="428"/>
      <c r="J65" s="428"/>
      <c r="K65" s="428"/>
      <c r="L65" s="428"/>
      <c r="M65" s="428"/>
      <c r="N65" s="428"/>
      <c r="O65" s="428"/>
      <c r="P65" s="428"/>
      <c r="Q65" s="428"/>
      <c r="R65" s="428"/>
      <c r="S65" s="428"/>
    </row>
    <row r="66" spans="1:19" s="427" customFormat="1" ht="15.75" customHeight="1">
      <c r="A66" s="428" t="s">
        <v>7065</v>
      </c>
      <c r="B66" s="428">
        <v>18</v>
      </c>
      <c r="C66" s="428" t="s">
        <v>7068</v>
      </c>
      <c r="D66" s="428">
        <v>18</v>
      </c>
      <c r="E66" s="428"/>
      <c r="F66" s="428"/>
      <c r="G66" s="428"/>
      <c r="H66" s="428"/>
      <c r="I66" s="428"/>
      <c r="J66" s="428"/>
      <c r="K66" s="428"/>
      <c r="L66" s="428"/>
      <c r="M66" s="428"/>
      <c r="N66" s="428"/>
      <c r="O66" s="428"/>
      <c r="P66" s="428"/>
      <c r="Q66" s="428"/>
      <c r="R66" s="428"/>
      <c r="S66" s="428"/>
    </row>
    <row r="67" spans="1:19" s="427" customFormat="1" ht="15.75" customHeight="1">
      <c r="A67" s="428" t="s">
        <v>7065</v>
      </c>
      <c r="B67" s="428">
        <v>-77</v>
      </c>
      <c r="C67" s="428" t="s">
        <v>7069</v>
      </c>
      <c r="D67" s="428"/>
      <c r="E67" s="428"/>
      <c r="F67" s="428">
        <v>1</v>
      </c>
      <c r="G67" s="428">
        <v>2</v>
      </c>
      <c r="H67" s="428"/>
      <c r="I67" s="428"/>
      <c r="J67" s="428"/>
      <c r="K67" s="428"/>
      <c r="L67" s="428"/>
      <c r="M67" s="428"/>
      <c r="N67" s="428"/>
      <c r="O67" s="428"/>
      <c r="P67" s="428"/>
      <c r="Q67" s="428"/>
      <c r="R67" s="428"/>
      <c r="S67" s="428"/>
    </row>
    <row r="68" spans="1:19" s="427" customFormat="1" ht="15.75" customHeight="1">
      <c r="A68" s="428" t="s">
        <v>7065</v>
      </c>
      <c r="B68" s="428">
        <v>-98</v>
      </c>
      <c r="C68" s="428" t="s">
        <v>7070</v>
      </c>
      <c r="D68" s="428"/>
      <c r="E68" s="428"/>
      <c r="F68" s="428">
        <v>1</v>
      </c>
      <c r="G68" s="428">
        <v>1</v>
      </c>
      <c r="H68" s="428"/>
      <c r="I68" s="428"/>
      <c r="J68" s="428"/>
      <c r="K68" s="428"/>
      <c r="L68" s="428"/>
      <c r="M68" s="428"/>
      <c r="N68" s="428"/>
      <c r="O68" s="428"/>
      <c r="P68" s="428"/>
      <c r="Q68" s="428"/>
      <c r="R68" s="428"/>
      <c r="S68" s="428"/>
    </row>
    <row r="69" spans="1:19" s="427" customFormat="1" ht="15.75" customHeight="1">
      <c r="A69" s="428" t="s">
        <v>7071</v>
      </c>
      <c r="B69" s="428">
        <v>1</v>
      </c>
      <c r="C69" s="428" t="s">
        <v>7072</v>
      </c>
      <c r="D69" s="435">
        <v>15</v>
      </c>
      <c r="E69" s="428"/>
      <c r="F69" s="428"/>
      <c r="G69" s="428"/>
      <c r="H69" s="435"/>
      <c r="I69" s="435"/>
      <c r="J69" s="435"/>
      <c r="K69" s="435"/>
      <c r="L69" s="435"/>
      <c r="M69" s="435"/>
      <c r="N69" s="435"/>
      <c r="O69" s="435"/>
      <c r="P69" s="435"/>
      <c r="Q69" s="435"/>
      <c r="R69" s="435"/>
      <c r="S69" s="435"/>
    </row>
    <row r="70" spans="1:19" s="427" customFormat="1" ht="15.75" customHeight="1">
      <c r="A70" s="428" t="s">
        <v>7071</v>
      </c>
      <c r="B70" s="428">
        <v>2</v>
      </c>
      <c r="C70" s="428" t="s">
        <v>7073</v>
      </c>
      <c r="D70" s="435">
        <v>4</v>
      </c>
      <c r="E70" s="428"/>
      <c r="F70" s="428"/>
      <c r="G70" s="428"/>
      <c r="H70" s="435"/>
      <c r="I70" s="435"/>
      <c r="J70" s="435"/>
      <c r="K70" s="435"/>
      <c r="L70" s="435"/>
      <c r="M70" s="435"/>
      <c r="N70" s="435"/>
      <c r="O70" s="435"/>
      <c r="P70" s="435"/>
      <c r="Q70" s="435"/>
      <c r="R70" s="435"/>
      <c r="S70" s="435"/>
    </row>
    <row r="71" spans="1:19" s="427" customFormat="1" ht="15.75" customHeight="1">
      <c r="A71" s="428" t="s">
        <v>7071</v>
      </c>
      <c r="B71" s="428">
        <v>3</v>
      </c>
      <c r="C71" s="428" t="s">
        <v>7074</v>
      </c>
      <c r="D71" s="435">
        <v>9</v>
      </c>
      <c r="E71" s="428"/>
      <c r="F71" s="428"/>
      <c r="G71" s="428"/>
      <c r="H71" s="435"/>
      <c r="I71" s="435"/>
      <c r="J71" s="435"/>
      <c r="K71" s="435"/>
      <c r="L71" s="435"/>
      <c r="M71" s="435"/>
      <c r="N71" s="435"/>
      <c r="O71" s="435"/>
      <c r="P71" s="435"/>
      <c r="Q71" s="435"/>
      <c r="R71" s="435"/>
      <c r="S71" s="435"/>
    </row>
    <row r="72" spans="1:19" s="427" customFormat="1" ht="15.75" customHeight="1">
      <c r="A72" s="428" t="s">
        <v>7071</v>
      </c>
      <c r="B72" s="428">
        <v>4</v>
      </c>
      <c r="C72" s="428" t="s">
        <v>7075</v>
      </c>
      <c r="D72" s="435"/>
      <c r="E72" s="428">
        <v>4</v>
      </c>
      <c r="F72" s="428"/>
      <c r="G72" s="428"/>
      <c r="H72" s="435"/>
      <c r="I72" s="435"/>
      <c r="J72" s="435"/>
      <c r="K72" s="435"/>
      <c r="L72" s="435"/>
      <c r="M72" s="435"/>
      <c r="N72" s="435"/>
      <c r="O72" s="435"/>
      <c r="P72" s="435"/>
      <c r="Q72" s="435"/>
      <c r="R72" s="435"/>
      <c r="S72" s="435"/>
    </row>
    <row r="73" spans="1:19" s="427" customFormat="1" ht="15.75" customHeight="1">
      <c r="A73" s="428" t="s">
        <v>7071</v>
      </c>
      <c r="B73" s="428">
        <v>5</v>
      </c>
      <c r="C73" s="428" t="s">
        <v>7076</v>
      </c>
      <c r="D73" s="435">
        <v>6</v>
      </c>
      <c r="E73" s="428"/>
      <c r="F73" s="428"/>
      <c r="G73" s="428"/>
      <c r="H73" s="435"/>
      <c r="I73" s="435"/>
      <c r="J73" s="435"/>
      <c r="K73" s="435"/>
      <c r="L73" s="435"/>
      <c r="M73" s="435"/>
      <c r="N73" s="435"/>
      <c r="O73" s="435"/>
      <c r="P73" s="435"/>
      <c r="Q73" s="435"/>
      <c r="R73" s="435"/>
      <c r="S73" s="435"/>
    </row>
    <row r="74" spans="1:19" s="427" customFormat="1" ht="15.75" customHeight="1">
      <c r="A74" s="428" t="s">
        <v>7071</v>
      </c>
      <c r="B74" s="428">
        <v>6</v>
      </c>
      <c r="C74" s="428" t="s">
        <v>7077</v>
      </c>
      <c r="D74" s="435">
        <v>11</v>
      </c>
      <c r="E74" s="428"/>
      <c r="F74" s="428"/>
      <c r="G74" s="428"/>
      <c r="H74" s="435"/>
      <c r="I74" s="435"/>
      <c r="J74" s="435"/>
      <c r="K74" s="435"/>
      <c r="L74" s="435"/>
      <c r="M74" s="435"/>
      <c r="N74" s="435"/>
      <c r="O74" s="435"/>
      <c r="P74" s="435"/>
      <c r="Q74" s="435"/>
      <c r="R74" s="435"/>
      <c r="S74" s="435"/>
    </row>
    <row r="75" spans="1:19" s="427" customFormat="1" ht="15.75" customHeight="1">
      <c r="A75" s="428" t="s">
        <v>7071</v>
      </c>
      <c r="B75" s="428">
        <v>7</v>
      </c>
      <c r="C75" s="428" t="s">
        <v>7078</v>
      </c>
      <c r="D75" s="435">
        <v>10</v>
      </c>
      <c r="E75" s="428"/>
      <c r="F75" s="428"/>
      <c r="G75" s="428"/>
      <c r="H75" s="435"/>
      <c r="I75" s="435"/>
      <c r="J75" s="435"/>
      <c r="K75" s="435"/>
      <c r="L75" s="435"/>
      <c r="M75" s="435"/>
      <c r="N75" s="435"/>
      <c r="O75" s="435"/>
      <c r="P75" s="435"/>
      <c r="Q75" s="435"/>
      <c r="R75" s="435"/>
      <c r="S75" s="435"/>
    </row>
    <row r="76" spans="1:19" s="427" customFormat="1" ht="15.75" customHeight="1">
      <c r="A76" s="428" t="s">
        <v>7071</v>
      </c>
      <c r="B76" s="428">
        <v>8</v>
      </c>
      <c r="C76" s="428" t="s">
        <v>7079</v>
      </c>
      <c r="D76" s="435">
        <v>13</v>
      </c>
      <c r="E76" s="428"/>
      <c r="F76" s="428"/>
      <c r="G76" s="428"/>
      <c r="H76" s="435"/>
      <c r="I76" s="435"/>
      <c r="J76" s="435"/>
      <c r="K76" s="435"/>
      <c r="L76" s="435"/>
      <c r="M76" s="435"/>
      <c r="N76" s="435"/>
      <c r="O76" s="435"/>
      <c r="P76" s="435"/>
      <c r="Q76" s="435"/>
      <c r="R76" s="435"/>
      <c r="S76" s="435"/>
    </row>
    <row r="77" spans="1:19" s="427" customFormat="1" ht="15.75" customHeight="1">
      <c r="A77" s="428" t="s">
        <v>7071</v>
      </c>
      <c r="B77" s="428">
        <v>9</v>
      </c>
      <c r="C77" s="428" t="s">
        <v>7080</v>
      </c>
      <c r="D77" s="435"/>
      <c r="E77" s="428">
        <v>9</v>
      </c>
      <c r="F77" s="428"/>
      <c r="G77" s="428"/>
      <c r="H77" s="435"/>
      <c r="I77" s="435"/>
      <c r="J77" s="435"/>
      <c r="K77" s="435"/>
      <c r="L77" s="435"/>
      <c r="M77" s="435"/>
      <c r="N77" s="435"/>
      <c r="O77" s="435"/>
      <c r="P77" s="435"/>
      <c r="Q77" s="435"/>
      <c r="R77" s="435"/>
      <c r="S77" s="435"/>
    </row>
    <row r="78" spans="1:19" s="427" customFormat="1" ht="16">
      <c r="A78" s="428" t="s">
        <v>7071</v>
      </c>
      <c r="B78" s="428">
        <v>10</v>
      </c>
      <c r="C78" s="428" t="s">
        <v>7081</v>
      </c>
      <c r="D78" s="435">
        <v>5</v>
      </c>
      <c r="E78" s="428"/>
      <c r="F78" s="428"/>
      <c r="G78" s="428"/>
      <c r="H78" s="435"/>
      <c r="I78" s="435"/>
      <c r="J78" s="435"/>
      <c r="K78" s="435"/>
      <c r="L78" s="435"/>
      <c r="M78" s="435"/>
      <c r="N78" s="435"/>
      <c r="O78" s="435"/>
      <c r="P78" s="435"/>
      <c r="Q78" s="435"/>
      <c r="R78" s="435"/>
      <c r="S78" s="435"/>
    </row>
    <row r="79" spans="1:19" s="427" customFormat="1" ht="15.75" customHeight="1">
      <c r="A79" s="428" t="s">
        <v>7071</v>
      </c>
      <c r="B79" s="428">
        <v>11</v>
      </c>
      <c r="C79" s="428" t="s">
        <v>7082</v>
      </c>
      <c r="D79" s="435">
        <v>16</v>
      </c>
      <c r="E79" s="428"/>
      <c r="F79" s="428"/>
      <c r="G79" s="428"/>
      <c r="H79" s="435"/>
      <c r="I79" s="435"/>
      <c r="J79" s="435"/>
      <c r="K79" s="435"/>
      <c r="L79" s="435"/>
      <c r="M79" s="435"/>
      <c r="N79" s="435"/>
      <c r="O79" s="435"/>
      <c r="P79" s="435"/>
      <c r="Q79" s="435"/>
      <c r="R79" s="435"/>
      <c r="S79" s="435"/>
    </row>
    <row r="80" spans="1:19" s="427" customFormat="1" ht="15.75" customHeight="1">
      <c r="A80" s="428" t="s">
        <v>7071</v>
      </c>
      <c r="B80" s="428">
        <v>12</v>
      </c>
      <c r="C80" s="428" t="s">
        <v>7083</v>
      </c>
      <c r="D80" s="435">
        <v>12</v>
      </c>
      <c r="E80" s="428"/>
      <c r="F80" s="428"/>
      <c r="G80" s="428"/>
      <c r="H80" s="435"/>
      <c r="I80" s="435"/>
      <c r="J80" s="435"/>
      <c r="K80" s="435"/>
      <c r="L80" s="435"/>
      <c r="M80" s="435"/>
      <c r="N80" s="435"/>
      <c r="O80" s="435"/>
      <c r="P80" s="435"/>
      <c r="Q80" s="435"/>
      <c r="R80" s="435"/>
      <c r="S80" s="435"/>
    </row>
    <row r="81" spans="1:19" s="427" customFormat="1" ht="15.75" customHeight="1">
      <c r="A81" s="428" t="s">
        <v>7071</v>
      </c>
      <c r="B81" s="428">
        <v>13</v>
      </c>
      <c r="C81" s="428" t="s">
        <v>7084</v>
      </c>
      <c r="D81" s="435"/>
      <c r="E81" s="428">
        <v>13</v>
      </c>
      <c r="F81" s="428"/>
      <c r="G81" s="428"/>
      <c r="H81" s="435"/>
      <c r="I81" s="435"/>
      <c r="J81" s="435"/>
      <c r="K81" s="435"/>
      <c r="L81" s="435"/>
      <c r="M81" s="435"/>
      <c r="N81" s="435"/>
      <c r="O81" s="435"/>
      <c r="P81" s="435"/>
      <c r="Q81" s="435"/>
      <c r="R81" s="435"/>
      <c r="S81" s="435"/>
    </row>
    <row r="82" spans="1:19" s="427" customFormat="1" ht="15.75" customHeight="1">
      <c r="A82" s="428" t="s">
        <v>7071</v>
      </c>
      <c r="B82" s="428">
        <v>14</v>
      </c>
      <c r="C82" s="428" t="s">
        <v>7085</v>
      </c>
      <c r="D82" s="435"/>
      <c r="E82" s="428">
        <v>14</v>
      </c>
      <c r="F82" s="428"/>
      <c r="G82" s="428"/>
      <c r="H82" s="435"/>
      <c r="I82" s="435"/>
      <c r="J82" s="435"/>
      <c r="K82" s="435"/>
      <c r="L82" s="435"/>
      <c r="M82" s="435"/>
      <c r="N82" s="435"/>
      <c r="O82" s="435"/>
      <c r="P82" s="435"/>
      <c r="Q82" s="435"/>
      <c r="R82" s="435"/>
      <c r="S82" s="435"/>
    </row>
    <row r="83" spans="1:19" s="427" customFormat="1" ht="15.75" customHeight="1">
      <c r="A83" s="428" t="s">
        <v>7071</v>
      </c>
      <c r="B83" s="428">
        <v>15</v>
      </c>
      <c r="C83" s="428" t="s">
        <v>7086</v>
      </c>
      <c r="D83" s="435">
        <v>3</v>
      </c>
      <c r="E83" s="428"/>
      <c r="F83" s="428"/>
      <c r="G83" s="428"/>
      <c r="H83" s="435"/>
      <c r="I83" s="435"/>
      <c r="J83" s="435"/>
      <c r="K83" s="435"/>
      <c r="L83" s="435"/>
      <c r="M83" s="435"/>
      <c r="N83" s="435"/>
      <c r="O83" s="435"/>
      <c r="P83" s="435"/>
      <c r="Q83" s="435"/>
      <c r="R83" s="435"/>
      <c r="S83" s="435"/>
    </row>
    <row r="84" spans="1:19" s="427" customFormat="1" ht="15.75" customHeight="1">
      <c r="A84" s="428" t="s">
        <v>7071</v>
      </c>
      <c r="B84" s="428">
        <v>16</v>
      </c>
      <c r="C84" s="428" t="s">
        <v>7087</v>
      </c>
      <c r="D84" s="435">
        <v>14</v>
      </c>
      <c r="E84" s="428"/>
      <c r="F84" s="428"/>
      <c r="G84" s="428"/>
      <c r="H84" s="435"/>
      <c r="I84" s="435"/>
      <c r="J84" s="435"/>
      <c r="K84" s="435"/>
      <c r="L84" s="435"/>
      <c r="M84" s="435"/>
      <c r="N84" s="435"/>
      <c r="O84" s="435"/>
      <c r="P84" s="435"/>
      <c r="Q84" s="435"/>
      <c r="R84" s="435"/>
      <c r="S84" s="435"/>
    </row>
    <row r="85" spans="1:19" s="427" customFormat="1" ht="15.75" customHeight="1">
      <c r="A85" s="428" t="s">
        <v>7071</v>
      </c>
      <c r="B85" s="428">
        <v>17</v>
      </c>
      <c r="C85" s="428" t="s">
        <v>7088</v>
      </c>
      <c r="D85" s="435">
        <v>1</v>
      </c>
      <c r="E85" s="428"/>
      <c r="F85" s="428"/>
      <c r="G85" s="428"/>
      <c r="H85" s="435"/>
      <c r="I85" s="435"/>
      <c r="J85" s="435"/>
      <c r="K85" s="435"/>
      <c r="L85" s="435"/>
      <c r="M85" s="435"/>
      <c r="N85" s="435"/>
      <c r="O85" s="435"/>
      <c r="P85" s="435"/>
      <c r="Q85" s="435"/>
      <c r="R85" s="435"/>
      <c r="S85" s="435"/>
    </row>
    <row r="86" spans="1:19" s="427" customFormat="1" ht="15.75" customHeight="1">
      <c r="A86" s="428" t="s">
        <v>7071</v>
      </c>
      <c r="B86" s="428">
        <v>18</v>
      </c>
      <c r="C86" s="428" t="s">
        <v>7089</v>
      </c>
      <c r="D86" s="435">
        <v>8</v>
      </c>
      <c r="E86" s="435"/>
      <c r="F86" s="435"/>
      <c r="G86" s="435"/>
      <c r="H86" s="435"/>
      <c r="I86" s="435"/>
      <c r="J86" s="435"/>
      <c r="K86" s="435"/>
      <c r="L86" s="435"/>
      <c r="M86" s="435"/>
      <c r="N86" s="435"/>
      <c r="O86" s="435"/>
      <c r="P86" s="435"/>
      <c r="Q86" s="435"/>
      <c r="R86" s="435"/>
      <c r="S86" s="435"/>
    </row>
    <row r="87" spans="1:19" s="427" customFormat="1" ht="15.75" customHeight="1">
      <c r="A87" s="428" t="s">
        <v>7071</v>
      </c>
      <c r="B87" s="428">
        <v>19</v>
      </c>
      <c r="C87" s="428" t="s">
        <v>7090</v>
      </c>
      <c r="D87" s="435">
        <v>7</v>
      </c>
      <c r="E87" s="435"/>
      <c r="F87" s="435"/>
      <c r="G87" s="435"/>
      <c r="H87" s="435"/>
      <c r="I87" s="435"/>
      <c r="J87" s="435"/>
      <c r="K87" s="435"/>
      <c r="L87" s="435"/>
      <c r="M87" s="435"/>
      <c r="N87" s="435"/>
      <c r="O87" s="435"/>
      <c r="P87" s="435"/>
      <c r="Q87" s="435"/>
      <c r="R87" s="435"/>
      <c r="S87" s="435"/>
    </row>
    <row r="88" spans="1:19" s="427" customFormat="1" ht="16">
      <c r="A88" s="428" t="s">
        <v>7071</v>
      </c>
      <c r="B88" s="428">
        <v>20</v>
      </c>
      <c r="C88" s="428" t="s">
        <v>7091</v>
      </c>
      <c r="D88" s="435">
        <v>2</v>
      </c>
      <c r="E88" s="435"/>
      <c r="F88" s="435"/>
      <c r="G88" s="435"/>
      <c r="H88" s="435"/>
      <c r="I88" s="435"/>
      <c r="J88" s="435"/>
      <c r="K88" s="435"/>
      <c r="L88" s="435"/>
      <c r="M88" s="435"/>
      <c r="N88" s="435"/>
      <c r="O88" s="435"/>
      <c r="P88" s="435"/>
      <c r="Q88" s="435"/>
      <c r="R88" s="435"/>
      <c r="S88" s="435"/>
    </row>
    <row r="89" spans="1:19" s="427" customFormat="1" ht="15.75" customHeight="1">
      <c r="A89" s="428" t="s">
        <v>7092</v>
      </c>
      <c r="B89" s="428">
        <v>1</v>
      </c>
      <c r="C89" s="428" t="s">
        <v>7093</v>
      </c>
      <c r="D89" s="435"/>
      <c r="E89" s="435"/>
      <c r="F89" s="435"/>
      <c r="G89" s="435"/>
      <c r="H89" s="435"/>
      <c r="I89" s="435"/>
      <c r="J89" s="435"/>
      <c r="K89" s="435"/>
      <c r="L89" s="435"/>
      <c r="M89" s="435"/>
      <c r="N89" s="435"/>
      <c r="O89" s="435"/>
      <c r="P89" s="435"/>
      <c r="Q89" s="435"/>
      <c r="R89" s="435"/>
      <c r="S89" s="435"/>
    </row>
    <row r="90" spans="1:19" s="427" customFormat="1" ht="15.75" customHeight="1">
      <c r="A90" s="428" t="s">
        <v>7092</v>
      </c>
      <c r="B90" s="428">
        <v>2</v>
      </c>
      <c r="C90" s="428" t="s">
        <v>7094</v>
      </c>
      <c r="D90" s="435"/>
      <c r="E90" s="435"/>
      <c r="F90" s="435"/>
      <c r="G90" s="435"/>
      <c r="H90" s="435"/>
      <c r="I90" s="435"/>
      <c r="J90" s="435"/>
      <c r="K90" s="435"/>
      <c r="L90" s="435"/>
      <c r="M90" s="435"/>
      <c r="N90" s="435"/>
      <c r="O90" s="435"/>
      <c r="P90" s="435"/>
      <c r="Q90" s="435"/>
      <c r="R90" s="435"/>
      <c r="S90" s="435"/>
    </row>
    <row r="91" spans="1:19" s="427" customFormat="1" ht="15.75" customHeight="1">
      <c r="A91" s="428" t="s">
        <v>7092</v>
      </c>
      <c r="B91" s="428">
        <v>3</v>
      </c>
      <c r="C91" s="428" t="s">
        <v>7095</v>
      </c>
      <c r="D91" s="435"/>
      <c r="E91" s="435"/>
      <c r="F91" s="435"/>
      <c r="G91" s="435"/>
      <c r="H91" s="435"/>
      <c r="I91" s="435"/>
      <c r="J91" s="435"/>
      <c r="K91" s="435"/>
      <c r="L91" s="435"/>
      <c r="M91" s="435"/>
      <c r="N91" s="435"/>
      <c r="O91" s="435"/>
      <c r="P91" s="435"/>
      <c r="Q91" s="435"/>
      <c r="R91" s="435"/>
      <c r="S91" s="435"/>
    </row>
    <row r="92" spans="1:19" s="427" customFormat="1" ht="15.75" customHeight="1">
      <c r="A92" s="428" t="s">
        <v>7096</v>
      </c>
      <c r="B92" s="428" t="s">
        <v>207</v>
      </c>
      <c r="C92" s="428" t="s">
        <v>210</v>
      </c>
      <c r="D92" s="428"/>
      <c r="E92" s="428"/>
      <c r="F92" s="428"/>
      <c r="G92" s="428"/>
      <c r="H92" s="428"/>
      <c r="I92" s="428"/>
      <c r="J92" s="428"/>
      <c r="K92" s="428"/>
      <c r="L92" s="428"/>
      <c r="M92" s="428"/>
      <c r="N92" s="428"/>
      <c r="O92" s="428"/>
      <c r="P92" s="428"/>
      <c r="Q92" s="428"/>
      <c r="R92" s="428"/>
      <c r="S92" s="428"/>
    </row>
    <row r="93" spans="1:19" s="427" customFormat="1" ht="15.75" customHeight="1">
      <c r="A93" s="428" t="s">
        <v>7097</v>
      </c>
      <c r="B93" s="428" t="s">
        <v>213</v>
      </c>
      <c r="C93" s="428" t="s">
        <v>216</v>
      </c>
      <c r="D93" s="428">
        <v>1</v>
      </c>
      <c r="E93" s="428"/>
      <c r="F93" s="428">
        <v>1</v>
      </c>
      <c r="G93" s="428"/>
      <c r="H93" s="428"/>
      <c r="I93" s="428"/>
      <c r="J93" s="428"/>
      <c r="K93" s="428"/>
      <c r="L93" s="428"/>
      <c r="M93" s="428"/>
      <c r="N93" s="428"/>
      <c r="O93" s="428"/>
      <c r="P93" s="428"/>
      <c r="Q93" s="428"/>
      <c r="R93" s="428"/>
      <c r="S93" s="428"/>
    </row>
    <row r="94" spans="1:19" s="427" customFormat="1" ht="15.75" customHeight="1">
      <c r="A94" s="428" t="s">
        <v>7097</v>
      </c>
      <c r="B94" s="428">
        <v>-77</v>
      </c>
      <c r="C94" s="428" t="s">
        <v>7098</v>
      </c>
      <c r="D94" s="428"/>
      <c r="E94" s="428"/>
      <c r="F94" s="428"/>
      <c r="G94" s="428"/>
      <c r="H94" s="428"/>
      <c r="I94" s="428"/>
      <c r="J94" s="428"/>
      <c r="K94" s="428"/>
      <c r="L94" s="428"/>
      <c r="M94" s="428"/>
      <c r="N94" s="428"/>
      <c r="O94" s="428"/>
      <c r="P94" s="428"/>
      <c r="Q94" s="428"/>
      <c r="R94" s="428"/>
      <c r="S94" s="428"/>
    </row>
    <row r="95" spans="1:19" s="427" customFormat="1" ht="15.75" customHeight="1">
      <c r="A95" s="428" t="s">
        <v>7099</v>
      </c>
      <c r="B95" s="428" t="s">
        <v>7100</v>
      </c>
      <c r="C95" s="428" t="s">
        <v>7101</v>
      </c>
      <c r="D95" s="428"/>
      <c r="E95" s="428"/>
      <c r="F95" s="428"/>
      <c r="G95" s="428"/>
      <c r="H95" s="428"/>
      <c r="I95" s="428"/>
      <c r="J95" s="428"/>
      <c r="K95" s="428"/>
      <c r="L95" s="428"/>
      <c r="M95" s="428"/>
      <c r="N95" s="428"/>
      <c r="O95" s="428"/>
      <c r="P95" s="428"/>
      <c r="Q95" s="428"/>
      <c r="R95" s="428"/>
      <c r="S95" s="428"/>
    </row>
    <row r="96" spans="1:19" s="427" customFormat="1" ht="15.75" customHeight="1">
      <c r="A96" s="428" t="s">
        <v>7099</v>
      </c>
      <c r="B96" s="428">
        <v>-77</v>
      </c>
      <c r="C96" s="428" t="s">
        <v>7098</v>
      </c>
      <c r="D96" s="428"/>
      <c r="E96" s="428"/>
      <c r="F96" s="428"/>
      <c r="G96" s="428"/>
      <c r="H96" s="428"/>
      <c r="I96" s="428"/>
      <c r="J96" s="428"/>
      <c r="K96" s="428"/>
      <c r="L96" s="428"/>
      <c r="M96" s="428"/>
      <c r="N96" s="428"/>
      <c r="O96" s="428"/>
      <c r="P96" s="428"/>
      <c r="Q96" s="428"/>
      <c r="R96" s="428"/>
      <c r="S96" s="428"/>
    </row>
    <row r="97" spans="1:19" s="427" customFormat="1" ht="15.75" customHeight="1">
      <c r="A97" s="428" t="s">
        <v>7102</v>
      </c>
      <c r="B97" s="428" t="s">
        <v>7100</v>
      </c>
      <c r="C97" s="428" t="s">
        <v>7101</v>
      </c>
      <c r="D97" s="428"/>
      <c r="E97" s="428"/>
      <c r="F97" s="428"/>
      <c r="G97" s="428"/>
      <c r="H97" s="428"/>
      <c r="I97" s="428"/>
      <c r="J97" s="428"/>
      <c r="K97" s="428"/>
      <c r="L97" s="428"/>
      <c r="M97" s="428"/>
      <c r="N97" s="428"/>
      <c r="O97" s="428"/>
      <c r="P97" s="428"/>
      <c r="Q97" s="428"/>
      <c r="R97" s="428"/>
      <c r="S97" s="428"/>
    </row>
    <row r="98" spans="1:19" s="427" customFormat="1" ht="15.75" customHeight="1">
      <c r="A98" s="428" t="s">
        <v>7102</v>
      </c>
      <c r="B98" s="428">
        <v>99999</v>
      </c>
      <c r="C98" s="428" t="s">
        <v>7103</v>
      </c>
      <c r="D98" s="428"/>
      <c r="E98" s="428"/>
      <c r="F98" s="428"/>
      <c r="G98" s="428"/>
      <c r="H98" s="428"/>
      <c r="I98" s="428"/>
      <c r="J98" s="428"/>
      <c r="K98" s="428"/>
      <c r="L98" s="428"/>
      <c r="M98" s="428"/>
      <c r="N98" s="428"/>
      <c r="O98" s="428"/>
      <c r="P98" s="428"/>
      <c r="Q98" s="428"/>
      <c r="R98" s="428"/>
      <c r="S98" s="428"/>
    </row>
    <row r="99" spans="1:19" s="427" customFormat="1" ht="15.75" customHeight="1">
      <c r="A99" s="428" t="s">
        <v>7102</v>
      </c>
      <c r="B99" s="428">
        <v>-77</v>
      </c>
      <c r="C99" s="428" t="s">
        <v>7098</v>
      </c>
      <c r="D99" s="428"/>
      <c r="E99" s="428"/>
      <c r="F99" s="428"/>
      <c r="G99" s="428"/>
      <c r="H99" s="428"/>
      <c r="I99" s="428"/>
      <c r="J99" s="428"/>
      <c r="K99" s="428"/>
      <c r="L99" s="428"/>
      <c r="M99" s="428"/>
      <c r="N99" s="428"/>
      <c r="O99" s="428"/>
      <c r="P99" s="428"/>
      <c r="Q99" s="428"/>
      <c r="R99" s="428"/>
      <c r="S99" s="428"/>
    </row>
    <row r="100" spans="1:19" s="427" customFormat="1" ht="15.75" customHeight="1">
      <c r="A100" s="428" t="s">
        <v>7104</v>
      </c>
      <c r="B100" s="428">
        <v>1</v>
      </c>
      <c r="C100" s="428" t="s">
        <v>7105</v>
      </c>
      <c r="D100" s="428"/>
      <c r="E100" s="428"/>
      <c r="F100" s="428"/>
      <c r="G100" s="428"/>
      <c r="H100" s="428"/>
      <c r="I100" s="428"/>
      <c r="J100" s="428"/>
      <c r="K100" s="428"/>
      <c r="L100" s="428"/>
      <c r="M100" s="428"/>
      <c r="N100" s="428"/>
      <c r="O100" s="428"/>
      <c r="P100" s="428"/>
      <c r="Q100" s="428"/>
      <c r="R100" s="428"/>
      <c r="S100" s="428"/>
    </row>
    <row r="101" spans="1:19" s="427" customFormat="1" ht="15.75" customHeight="1">
      <c r="A101" s="428" t="s">
        <v>7104</v>
      </c>
      <c r="B101" s="428">
        <v>2</v>
      </c>
      <c r="C101" s="428" t="s">
        <v>7106</v>
      </c>
      <c r="D101" s="428"/>
      <c r="E101" s="428"/>
      <c r="F101" s="428"/>
      <c r="G101" s="428"/>
      <c r="H101" s="428"/>
      <c r="I101" s="428"/>
      <c r="J101" s="428"/>
      <c r="K101" s="428"/>
      <c r="L101" s="428"/>
      <c r="M101" s="428"/>
      <c r="N101" s="428"/>
      <c r="O101" s="428"/>
      <c r="P101" s="428"/>
      <c r="Q101" s="428"/>
      <c r="R101" s="428"/>
      <c r="S101" s="428"/>
    </row>
    <row r="102" spans="1:19" s="427" customFormat="1" ht="15.75" customHeight="1">
      <c r="A102" s="428" t="s">
        <v>7104</v>
      </c>
      <c r="B102" s="428">
        <v>3</v>
      </c>
      <c r="C102" s="428" t="s">
        <v>7107</v>
      </c>
      <c r="D102" s="428"/>
      <c r="E102" s="428"/>
      <c r="F102" s="428"/>
      <c r="G102" s="428"/>
      <c r="H102" s="428"/>
      <c r="I102" s="428"/>
      <c r="J102" s="428"/>
      <c r="K102" s="428"/>
      <c r="L102" s="428"/>
      <c r="M102" s="428"/>
      <c r="N102" s="428"/>
      <c r="O102" s="428"/>
      <c r="P102" s="428"/>
      <c r="Q102" s="428"/>
      <c r="R102" s="428"/>
      <c r="S102" s="428"/>
    </row>
    <row r="103" spans="1:19" s="427" customFormat="1" ht="15.75" customHeight="1">
      <c r="A103" s="428" t="s">
        <v>7108</v>
      </c>
      <c r="B103" s="428">
        <v>1</v>
      </c>
      <c r="C103" s="428" t="s">
        <v>7109</v>
      </c>
      <c r="D103" s="428"/>
      <c r="E103" s="428"/>
      <c r="F103" s="428"/>
      <c r="G103" s="428"/>
      <c r="H103" s="428"/>
      <c r="I103" s="428"/>
      <c r="J103" s="428"/>
      <c r="K103" s="428"/>
      <c r="L103" s="428"/>
      <c r="M103" s="428"/>
      <c r="N103" s="428"/>
      <c r="O103" s="428"/>
      <c r="P103" s="428"/>
      <c r="Q103" s="428"/>
      <c r="R103" s="428"/>
      <c r="S103" s="428"/>
    </row>
    <row r="104" spans="1:19" s="427" customFormat="1" ht="15.75" customHeight="1">
      <c r="A104" s="428" t="s">
        <v>7108</v>
      </c>
      <c r="B104" s="428">
        <v>2</v>
      </c>
      <c r="C104" s="428" t="s">
        <v>7110</v>
      </c>
      <c r="D104" s="428"/>
      <c r="E104" s="428"/>
      <c r="F104" s="428"/>
      <c r="G104" s="428"/>
      <c r="H104" s="428"/>
      <c r="I104" s="428"/>
      <c r="J104" s="428"/>
      <c r="K104" s="428"/>
      <c r="L104" s="428"/>
      <c r="M104" s="428"/>
      <c r="N104" s="428"/>
      <c r="O104" s="428"/>
      <c r="P104" s="428"/>
      <c r="Q104" s="428"/>
      <c r="R104" s="428"/>
      <c r="S104" s="428"/>
    </row>
    <row r="105" spans="1:19" s="427" customFormat="1" ht="15.75" customHeight="1">
      <c r="A105" s="428" t="s">
        <v>7108</v>
      </c>
      <c r="B105" s="428">
        <v>3</v>
      </c>
      <c r="C105" s="428" t="s">
        <v>7111</v>
      </c>
      <c r="D105" s="428"/>
      <c r="E105" s="428"/>
      <c r="F105" s="428"/>
      <c r="G105" s="428"/>
      <c r="H105" s="428"/>
      <c r="I105" s="428"/>
      <c r="J105" s="428"/>
      <c r="K105" s="428"/>
      <c r="L105" s="428"/>
      <c r="M105" s="428"/>
      <c r="N105" s="428"/>
      <c r="O105" s="428"/>
      <c r="P105" s="428"/>
      <c r="Q105" s="428"/>
      <c r="R105" s="428"/>
      <c r="S105" s="428"/>
    </row>
    <row r="106" spans="1:19" s="427" customFormat="1" ht="15.75" customHeight="1">
      <c r="A106" s="428" t="s">
        <v>7108</v>
      </c>
      <c r="B106" s="428">
        <v>-77</v>
      </c>
      <c r="C106" s="428" t="s">
        <v>7112</v>
      </c>
      <c r="D106" s="428"/>
      <c r="E106" s="428"/>
      <c r="F106" s="428"/>
      <c r="G106" s="428"/>
      <c r="H106" s="428"/>
      <c r="I106" s="428"/>
      <c r="J106" s="428"/>
      <c r="K106" s="428"/>
      <c r="L106" s="428"/>
      <c r="M106" s="428"/>
      <c r="N106" s="428"/>
      <c r="O106" s="428"/>
      <c r="P106" s="428"/>
      <c r="Q106" s="428"/>
      <c r="R106" s="428"/>
      <c r="S106" s="428"/>
    </row>
    <row r="107" spans="1:19" s="427" customFormat="1" ht="15.75" customHeight="1">
      <c r="A107" s="428" t="s">
        <v>7113</v>
      </c>
      <c r="B107" s="428">
        <v>1</v>
      </c>
      <c r="C107" s="428" t="s">
        <v>7114</v>
      </c>
      <c r="D107" s="428"/>
      <c r="E107" s="428"/>
      <c r="F107" s="428"/>
      <c r="G107" s="428"/>
      <c r="H107" s="428"/>
      <c r="I107" s="428"/>
      <c r="J107" s="428"/>
      <c r="K107" s="428"/>
      <c r="L107" s="428"/>
      <c r="M107" s="428"/>
      <c r="N107" s="428"/>
      <c r="O107" s="428"/>
      <c r="P107" s="428"/>
      <c r="Q107" s="428"/>
      <c r="R107" s="428"/>
      <c r="S107" s="428"/>
    </row>
    <row r="108" spans="1:19" s="427" customFormat="1" ht="15.75" customHeight="1">
      <c r="A108" s="428" t="s">
        <v>7113</v>
      </c>
      <c r="B108" s="428">
        <v>0</v>
      </c>
      <c r="C108" s="428" t="s">
        <v>7115</v>
      </c>
      <c r="D108" s="428"/>
      <c r="E108" s="428"/>
      <c r="F108" s="428"/>
      <c r="G108" s="428"/>
      <c r="H108" s="428"/>
      <c r="I108" s="428"/>
      <c r="J108" s="428"/>
      <c r="K108" s="428"/>
      <c r="L108" s="428"/>
      <c r="M108" s="428"/>
      <c r="N108" s="428"/>
      <c r="O108" s="428"/>
      <c r="P108" s="428"/>
      <c r="Q108" s="428"/>
      <c r="R108" s="428"/>
      <c r="S108" s="428"/>
    </row>
    <row r="109" spans="1:19" s="427" customFormat="1" ht="15.75" customHeight="1">
      <c r="A109" s="428" t="s">
        <v>7116</v>
      </c>
      <c r="B109" s="428">
        <v>1</v>
      </c>
      <c r="C109" s="428" t="s">
        <v>7014</v>
      </c>
      <c r="D109" s="428"/>
      <c r="E109" s="428"/>
      <c r="F109" s="428"/>
      <c r="G109" s="428"/>
      <c r="H109" s="428"/>
      <c r="I109" s="428"/>
      <c r="J109" s="428"/>
      <c r="K109" s="428"/>
      <c r="L109" s="428"/>
      <c r="M109" s="428"/>
      <c r="N109" s="428"/>
      <c r="O109" s="428"/>
      <c r="P109" s="428"/>
      <c r="Q109" s="428"/>
      <c r="R109" s="428"/>
      <c r="S109" s="428"/>
    </row>
    <row r="110" spans="1:19" s="427" customFormat="1" ht="15.75" customHeight="1">
      <c r="A110" s="428" t="s">
        <v>7116</v>
      </c>
      <c r="B110" s="428">
        <v>2</v>
      </c>
      <c r="C110" s="428" t="s">
        <v>7015</v>
      </c>
      <c r="D110" s="428"/>
      <c r="E110" s="428"/>
      <c r="F110" s="428"/>
      <c r="G110" s="428"/>
      <c r="H110" s="428"/>
      <c r="I110" s="428"/>
      <c r="J110" s="428"/>
      <c r="K110" s="428"/>
      <c r="L110" s="428"/>
      <c r="M110" s="428"/>
      <c r="N110" s="428"/>
      <c r="O110" s="428"/>
      <c r="P110" s="428"/>
      <c r="Q110" s="428"/>
      <c r="R110" s="428"/>
      <c r="S110" s="428"/>
    </row>
    <row r="111" spans="1:19" s="427" customFormat="1" ht="15.75" customHeight="1">
      <c r="A111" s="428" t="s">
        <v>7116</v>
      </c>
      <c r="B111" s="428">
        <v>3</v>
      </c>
      <c r="C111" s="428" t="s">
        <v>7016</v>
      </c>
      <c r="D111" s="428"/>
      <c r="E111" s="428"/>
      <c r="F111" s="428"/>
      <c r="G111" s="428"/>
      <c r="H111" s="428"/>
      <c r="I111" s="428"/>
      <c r="J111" s="428"/>
      <c r="K111" s="428"/>
      <c r="L111" s="428"/>
      <c r="M111" s="428"/>
      <c r="N111" s="428"/>
      <c r="O111" s="428"/>
      <c r="P111" s="428"/>
      <c r="Q111" s="428"/>
      <c r="R111" s="428"/>
      <c r="S111" s="428"/>
    </row>
    <row r="112" spans="1:19" s="427" customFormat="1" ht="15.75" customHeight="1">
      <c r="A112" s="428" t="s">
        <v>7116</v>
      </c>
      <c r="B112" s="428">
        <v>4</v>
      </c>
      <c r="C112" s="428" t="s">
        <v>7017</v>
      </c>
      <c r="D112" s="428"/>
      <c r="E112" s="428"/>
      <c r="F112" s="428"/>
      <c r="G112" s="428"/>
      <c r="H112" s="428"/>
      <c r="I112" s="428"/>
      <c r="J112" s="428"/>
      <c r="K112" s="428"/>
      <c r="L112" s="428"/>
      <c r="M112" s="428"/>
      <c r="N112" s="428"/>
      <c r="O112" s="428"/>
      <c r="P112" s="428"/>
      <c r="Q112" s="428"/>
      <c r="R112" s="428"/>
      <c r="S112" s="428"/>
    </row>
    <row r="113" spans="1:19" s="427" customFormat="1" ht="15.75" customHeight="1">
      <c r="A113" s="428" t="s">
        <v>7116</v>
      </c>
      <c r="B113" s="428">
        <v>5</v>
      </c>
      <c r="C113" s="428" t="s">
        <v>7117</v>
      </c>
      <c r="D113" s="428"/>
      <c r="E113" s="428"/>
      <c r="F113" s="428"/>
      <c r="G113" s="428"/>
      <c r="H113" s="428"/>
      <c r="I113" s="428"/>
      <c r="J113" s="428"/>
      <c r="K113" s="428"/>
      <c r="L113" s="428"/>
      <c r="M113" s="428"/>
      <c r="N113" s="428"/>
      <c r="O113" s="428"/>
      <c r="P113" s="428"/>
      <c r="Q113" s="428"/>
      <c r="R113" s="428"/>
      <c r="S113" s="428"/>
    </row>
    <row r="114" spans="1:19" s="427" customFormat="1" ht="15.75" customHeight="1">
      <c r="A114" s="428" t="s">
        <v>7116</v>
      </c>
      <c r="B114" s="428">
        <v>6</v>
      </c>
      <c r="C114" s="428" t="s">
        <v>7118</v>
      </c>
      <c r="D114" s="428"/>
      <c r="E114" s="428"/>
      <c r="F114" s="428"/>
      <c r="G114" s="428"/>
      <c r="H114" s="428"/>
      <c r="I114" s="428"/>
      <c r="J114" s="428"/>
      <c r="K114" s="428"/>
      <c r="L114" s="428"/>
      <c r="M114" s="428"/>
      <c r="N114" s="428"/>
      <c r="O114" s="428"/>
      <c r="P114" s="428"/>
      <c r="Q114" s="428"/>
      <c r="R114" s="428"/>
      <c r="S114" s="428"/>
    </row>
    <row r="115" spans="1:19" s="427" customFormat="1" ht="15.75" customHeight="1">
      <c r="A115" s="428" t="s">
        <v>7116</v>
      </c>
      <c r="B115" s="428">
        <v>7</v>
      </c>
      <c r="C115" s="428" t="s">
        <v>7119</v>
      </c>
      <c r="D115" s="428"/>
      <c r="E115" s="428"/>
      <c r="F115" s="428"/>
      <c r="G115" s="428"/>
      <c r="H115" s="428"/>
      <c r="I115" s="428"/>
      <c r="J115" s="428"/>
      <c r="K115" s="428"/>
      <c r="L115" s="428"/>
      <c r="M115" s="428"/>
      <c r="N115" s="428"/>
      <c r="O115" s="428"/>
      <c r="P115" s="428"/>
      <c r="Q115" s="428"/>
      <c r="R115" s="428"/>
      <c r="S115" s="428"/>
    </row>
    <row r="116" spans="1:19" s="427" customFormat="1" ht="15.75" customHeight="1">
      <c r="A116" s="428" t="s">
        <v>7116</v>
      </c>
      <c r="B116" s="428">
        <v>8</v>
      </c>
      <c r="C116" s="428" t="s">
        <v>7120</v>
      </c>
      <c r="D116" s="428"/>
      <c r="E116" s="428"/>
      <c r="F116" s="428"/>
      <c r="G116" s="428"/>
      <c r="H116" s="428"/>
      <c r="I116" s="428"/>
      <c r="J116" s="428"/>
      <c r="K116" s="428"/>
      <c r="L116" s="428"/>
      <c r="M116" s="428"/>
      <c r="N116" s="428"/>
      <c r="O116" s="428"/>
      <c r="P116" s="428"/>
      <c r="Q116" s="428"/>
      <c r="R116" s="428"/>
      <c r="S116" s="428"/>
    </row>
    <row r="117" spans="1:19" s="427" customFormat="1" ht="15.75" customHeight="1">
      <c r="A117" s="428" t="s">
        <v>7116</v>
      </c>
      <c r="B117" s="428">
        <v>9</v>
      </c>
      <c r="C117" s="428" t="s">
        <v>7121</v>
      </c>
      <c r="D117" s="428"/>
      <c r="E117" s="428"/>
      <c r="F117" s="428"/>
      <c r="G117" s="428"/>
      <c r="H117" s="428"/>
      <c r="I117" s="428"/>
      <c r="J117" s="428"/>
      <c r="K117" s="428"/>
      <c r="L117" s="428"/>
      <c r="M117" s="428"/>
      <c r="N117" s="428"/>
      <c r="O117" s="428"/>
      <c r="P117" s="428"/>
      <c r="Q117" s="428"/>
      <c r="R117" s="428"/>
      <c r="S117" s="428"/>
    </row>
    <row r="118" spans="1:19" s="427" customFormat="1" ht="15.75" customHeight="1">
      <c r="A118" s="428" t="s">
        <v>7116</v>
      </c>
      <c r="B118" s="428">
        <v>-77</v>
      </c>
      <c r="C118" s="428" t="s">
        <v>7122</v>
      </c>
      <c r="D118" s="428"/>
      <c r="E118" s="428"/>
      <c r="F118" s="428">
        <v>1</v>
      </c>
      <c r="G118" s="428"/>
      <c r="H118" s="428"/>
      <c r="I118" s="428"/>
      <c r="J118" s="428"/>
      <c r="K118" s="428"/>
      <c r="L118" s="428"/>
      <c r="M118" s="428"/>
      <c r="N118" s="428"/>
      <c r="O118" s="428"/>
      <c r="P118" s="428"/>
      <c r="Q118" s="428"/>
      <c r="R118" s="428"/>
      <c r="S118" s="428"/>
    </row>
    <row r="119" spans="1:19" s="427" customFormat="1" ht="15.75" customHeight="1">
      <c r="A119" s="428" t="s">
        <v>7123</v>
      </c>
      <c r="B119" s="428">
        <v>1</v>
      </c>
      <c r="C119" s="428" t="s">
        <v>7014</v>
      </c>
      <c r="D119" s="428">
        <v>1</v>
      </c>
      <c r="E119" s="428"/>
      <c r="F119" s="428"/>
      <c r="G119" s="428"/>
      <c r="H119" s="428"/>
      <c r="I119" s="428"/>
      <c r="J119" s="428"/>
      <c r="K119" s="428"/>
      <c r="L119" s="428"/>
      <c r="M119" s="428"/>
      <c r="N119" s="428"/>
      <c r="O119" s="428"/>
      <c r="P119" s="428"/>
      <c r="Q119" s="428"/>
      <c r="R119" s="428"/>
      <c r="S119" s="428"/>
    </row>
    <row r="120" spans="1:19" s="427" customFormat="1" ht="15.75" customHeight="1">
      <c r="A120" s="428" t="s">
        <v>7123</v>
      </c>
      <c r="B120" s="428">
        <v>2</v>
      </c>
      <c r="C120" s="428" t="s">
        <v>7015</v>
      </c>
      <c r="D120" s="428">
        <v>2</v>
      </c>
      <c r="E120" s="428"/>
      <c r="F120" s="428"/>
      <c r="G120" s="428"/>
      <c r="H120" s="428"/>
      <c r="I120" s="428"/>
      <c r="J120" s="428"/>
      <c r="K120" s="428"/>
      <c r="L120" s="428"/>
      <c r="M120" s="428"/>
      <c r="N120" s="428"/>
      <c r="O120" s="428"/>
      <c r="P120" s="428"/>
      <c r="Q120" s="428"/>
      <c r="R120" s="428"/>
      <c r="S120" s="428"/>
    </row>
    <row r="121" spans="1:19" s="427" customFormat="1" ht="15.75" customHeight="1">
      <c r="A121" s="428" t="s">
        <v>7123</v>
      </c>
      <c r="B121" s="428">
        <v>3</v>
      </c>
      <c r="C121" s="428" t="s">
        <v>7016</v>
      </c>
      <c r="D121" s="428">
        <v>3</v>
      </c>
      <c r="E121" s="428"/>
      <c r="F121" s="428"/>
      <c r="G121" s="428"/>
      <c r="H121" s="428"/>
      <c r="I121" s="428"/>
      <c r="J121" s="428"/>
      <c r="K121" s="428"/>
      <c r="L121" s="428"/>
      <c r="M121" s="428"/>
      <c r="N121" s="428"/>
      <c r="O121" s="428"/>
      <c r="P121" s="428"/>
      <c r="Q121" s="428"/>
      <c r="R121" s="428"/>
      <c r="S121" s="428"/>
    </row>
    <row r="122" spans="1:19" s="427" customFormat="1" ht="15.75" customHeight="1">
      <c r="A122" s="428" t="s">
        <v>7123</v>
      </c>
      <c r="B122" s="428">
        <v>4</v>
      </c>
      <c r="C122" s="428" t="s">
        <v>7017</v>
      </c>
      <c r="D122" s="428">
        <v>4</v>
      </c>
      <c r="E122" s="428"/>
      <c r="F122" s="428"/>
      <c r="G122" s="428"/>
      <c r="H122" s="428"/>
      <c r="I122" s="428"/>
      <c r="J122" s="428"/>
      <c r="K122" s="428"/>
      <c r="L122" s="428"/>
      <c r="M122" s="428"/>
      <c r="N122" s="428"/>
      <c r="O122" s="428"/>
      <c r="P122" s="428"/>
      <c r="Q122" s="428"/>
      <c r="R122" s="428"/>
      <c r="S122" s="428"/>
    </row>
    <row r="123" spans="1:19" s="427" customFormat="1" ht="15.75" customHeight="1">
      <c r="A123" s="428" t="s">
        <v>7123</v>
      </c>
      <c r="B123" s="428">
        <v>-77</v>
      </c>
      <c r="C123" s="428" t="s">
        <v>7124</v>
      </c>
      <c r="D123" s="428"/>
      <c r="E123" s="428"/>
      <c r="F123" s="428">
        <v>1</v>
      </c>
      <c r="G123" s="428"/>
      <c r="H123" s="428"/>
      <c r="I123" s="428"/>
      <c r="J123" s="428"/>
      <c r="K123" s="428"/>
      <c r="L123" s="428"/>
      <c r="M123" s="428"/>
      <c r="N123" s="428"/>
      <c r="O123" s="428"/>
      <c r="P123" s="428"/>
      <c r="Q123" s="428"/>
      <c r="R123" s="428"/>
      <c r="S123" s="428"/>
    </row>
    <row r="124" spans="1:19" s="427" customFormat="1" ht="15.75" customHeight="1">
      <c r="A124" s="428" t="s">
        <v>7123</v>
      </c>
      <c r="B124" s="428">
        <v>-75</v>
      </c>
      <c r="C124" s="428" t="s">
        <v>7125</v>
      </c>
      <c r="D124" s="428"/>
      <c r="E124" s="428"/>
      <c r="F124" s="428">
        <v>1</v>
      </c>
      <c r="G124" s="428"/>
      <c r="H124" s="428"/>
      <c r="I124" s="428"/>
      <c r="J124" s="428"/>
      <c r="K124" s="428"/>
      <c r="L124" s="428"/>
      <c r="M124" s="428"/>
      <c r="N124" s="428"/>
      <c r="O124" s="428"/>
      <c r="P124" s="428"/>
      <c r="Q124" s="428"/>
      <c r="R124" s="428"/>
      <c r="S124" s="428"/>
    </row>
    <row r="125" spans="1:19" s="427" customFormat="1" ht="15.75" customHeight="1">
      <c r="A125" s="428" t="s">
        <v>7123</v>
      </c>
      <c r="B125" s="428">
        <v>-76</v>
      </c>
      <c r="C125" s="428" t="s">
        <v>7126</v>
      </c>
      <c r="D125" s="428"/>
      <c r="E125" s="428"/>
      <c r="F125" s="428"/>
      <c r="G125" s="428"/>
      <c r="H125" s="428"/>
      <c r="I125" s="428"/>
      <c r="J125" s="428"/>
      <c r="K125" s="428"/>
      <c r="L125" s="428"/>
      <c r="M125" s="428"/>
      <c r="N125" s="428"/>
      <c r="O125" s="428"/>
      <c r="P125" s="428"/>
      <c r="Q125" s="428"/>
      <c r="R125" s="428"/>
      <c r="S125" s="428"/>
    </row>
    <row r="126" spans="1:19" s="427" customFormat="1" ht="15.75" customHeight="1">
      <c r="A126" s="428" t="s">
        <v>7123</v>
      </c>
      <c r="B126" s="428">
        <v>-70</v>
      </c>
      <c r="C126" s="428" t="s">
        <v>7127</v>
      </c>
      <c r="D126" s="428"/>
      <c r="E126" s="428"/>
      <c r="F126" s="428">
        <v>1</v>
      </c>
      <c r="G126" s="428"/>
      <c r="H126" s="428"/>
      <c r="I126" s="428"/>
      <c r="J126" s="428"/>
      <c r="K126" s="428"/>
      <c r="L126" s="428"/>
      <c r="M126" s="428"/>
      <c r="N126" s="428"/>
      <c r="O126" s="428"/>
      <c r="P126" s="428"/>
      <c r="Q126" s="428"/>
      <c r="R126" s="428"/>
      <c r="S126" s="428"/>
    </row>
    <row r="127" spans="1:19" s="427" customFormat="1" ht="15.75" customHeight="1">
      <c r="A127" s="428" t="s">
        <v>7123</v>
      </c>
      <c r="B127" s="428">
        <v>-71</v>
      </c>
      <c r="C127" s="428" t="s">
        <v>7128</v>
      </c>
      <c r="D127" s="428"/>
      <c r="E127" s="428"/>
      <c r="F127" s="428">
        <v>1</v>
      </c>
      <c r="G127" s="428"/>
      <c r="H127" s="428"/>
      <c r="I127" s="428"/>
      <c r="J127" s="428"/>
      <c r="K127" s="428"/>
      <c r="L127" s="428"/>
      <c r="M127" s="428"/>
      <c r="N127" s="428"/>
      <c r="O127" s="428"/>
      <c r="P127" s="428"/>
      <c r="Q127" s="428"/>
      <c r="R127" s="428"/>
      <c r="S127" s="428"/>
    </row>
    <row r="128" spans="1:19" s="427" customFormat="1" ht="15.75" customHeight="1">
      <c r="A128" s="428" t="s">
        <v>7123</v>
      </c>
      <c r="B128" s="428">
        <v>-72</v>
      </c>
      <c r="C128" s="428" t="s">
        <v>7129</v>
      </c>
      <c r="D128" s="428"/>
      <c r="E128" s="428"/>
      <c r="F128" s="428">
        <v>1</v>
      </c>
      <c r="G128" s="428"/>
      <c r="H128" s="428"/>
      <c r="I128" s="428"/>
      <c r="J128" s="428"/>
      <c r="K128" s="428"/>
      <c r="L128" s="428"/>
      <c r="M128" s="428"/>
      <c r="N128" s="428"/>
      <c r="O128" s="428"/>
      <c r="P128" s="428"/>
      <c r="Q128" s="428"/>
      <c r="R128" s="428"/>
      <c r="S128" s="428"/>
    </row>
    <row r="129" spans="1:19" s="427" customFormat="1" ht="15.75" customHeight="1">
      <c r="A129" s="428" t="s">
        <v>7123</v>
      </c>
      <c r="B129" s="428">
        <v>-74</v>
      </c>
      <c r="C129" s="428" t="s">
        <v>7130</v>
      </c>
      <c r="D129" s="428"/>
      <c r="E129" s="428"/>
      <c r="F129" s="428">
        <v>1</v>
      </c>
      <c r="G129" s="428"/>
      <c r="H129" s="428"/>
      <c r="I129" s="428"/>
      <c r="J129" s="428"/>
      <c r="K129" s="428"/>
      <c r="L129" s="428"/>
      <c r="M129" s="428"/>
      <c r="N129" s="428"/>
      <c r="O129" s="428"/>
      <c r="P129" s="428"/>
      <c r="Q129" s="428"/>
      <c r="R129" s="428"/>
      <c r="S129" s="428"/>
    </row>
    <row r="130" spans="1:19" s="427" customFormat="1" ht="15.75" customHeight="1">
      <c r="A130" s="428"/>
      <c r="B130" s="428"/>
      <c r="C130" s="428"/>
      <c r="D130" s="428"/>
      <c r="E130" s="428"/>
      <c r="F130" s="428"/>
      <c r="G130" s="428"/>
      <c r="H130" s="428"/>
      <c r="I130" s="428"/>
      <c r="J130" s="428"/>
      <c r="K130" s="428"/>
      <c r="L130" s="428"/>
      <c r="M130" s="428"/>
      <c r="N130" s="428"/>
      <c r="O130" s="428"/>
      <c r="P130" s="428"/>
      <c r="Q130" s="428"/>
      <c r="R130" s="428"/>
      <c r="S130" s="428"/>
    </row>
    <row r="131" spans="1:19" s="427" customFormat="1" ht="15.75" customHeight="1">
      <c r="A131" s="436" t="s">
        <v>7123</v>
      </c>
      <c r="B131" s="436">
        <v>-98</v>
      </c>
      <c r="C131" s="436" t="s">
        <v>7131</v>
      </c>
      <c r="D131" s="436"/>
      <c r="E131" s="436"/>
      <c r="F131" s="436">
        <v>1</v>
      </c>
      <c r="G131" s="436"/>
      <c r="H131" s="428"/>
      <c r="I131" s="428"/>
      <c r="J131" s="428"/>
      <c r="K131" s="428"/>
      <c r="L131" s="428"/>
      <c r="M131" s="428"/>
      <c r="N131" s="428"/>
      <c r="O131" s="428"/>
      <c r="P131" s="428"/>
      <c r="Q131" s="428"/>
      <c r="R131" s="428"/>
      <c r="S131" s="428"/>
    </row>
    <row r="132" spans="1:19" s="427" customFormat="1" ht="15.75" customHeight="1">
      <c r="A132" s="436" t="s">
        <v>7132</v>
      </c>
      <c r="B132" s="436">
        <v>1</v>
      </c>
      <c r="C132" s="436" t="s">
        <v>7133</v>
      </c>
      <c r="D132" s="436"/>
      <c r="E132" s="436"/>
      <c r="F132" s="436"/>
      <c r="G132" s="436"/>
      <c r="H132" s="428"/>
      <c r="I132" s="428"/>
      <c r="J132" s="428"/>
      <c r="K132" s="428"/>
      <c r="L132" s="428"/>
      <c r="M132" s="428"/>
      <c r="N132" s="428"/>
      <c r="O132" s="428"/>
      <c r="P132" s="428"/>
      <c r="Q132" s="428"/>
      <c r="R132" s="428"/>
      <c r="S132" s="428"/>
    </row>
    <row r="133" spans="1:19" s="427" customFormat="1" ht="15.75" customHeight="1">
      <c r="A133" s="436" t="s">
        <v>7132</v>
      </c>
      <c r="B133" s="436">
        <v>2</v>
      </c>
      <c r="C133" s="436" t="s">
        <v>7134</v>
      </c>
      <c r="D133" s="436"/>
      <c r="E133" s="436"/>
      <c r="F133" s="436"/>
      <c r="G133" s="436"/>
      <c r="H133" s="428"/>
      <c r="I133" s="428"/>
      <c r="J133" s="428"/>
      <c r="K133" s="428"/>
      <c r="L133" s="428"/>
      <c r="M133" s="428"/>
      <c r="N133" s="428"/>
      <c r="O133" s="428"/>
      <c r="P133" s="428"/>
      <c r="Q133" s="428"/>
      <c r="R133" s="428"/>
      <c r="S133" s="428"/>
    </row>
    <row r="134" spans="1:19" s="427" customFormat="1" ht="15.75" customHeight="1">
      <c r="A134" s="436" t="s">
        <v>7132</v>
      </c>
      <c r="B134" s="436">
        <v>3</v>
      </c>
      <c r="C134" s="436" t="s">
        <v>7135</v>
      </c>
      <c r="D134" s="436"/>
      <c r="E134" s="436"/>
      <c r="F134" s="436"/>
      <c r="G134" s="436"/>
      <c r="H134" s="428"/>
      <c r="I134" s="428"/>
      <c r="J134" s="428"/>
      <c r="K134" s="428"/>
      <c r="L134" s="428"/>
      <c r="M134" s="428"/>
      <c r="N134" s="428"/>
      <c r="O134" s="428"/>
      <c r="P134" s="428"/>
      <c r="Q134" s="428"/>
      <c r="R134" s="428"/>
      <c r="S134" s="428"/>
    </row>
    <row r="135" spans="1:19" s="427" customFormat="1" ht="30">
      <c r="A135" s="436" t="s">
        <v>7132</v>
      </c>
      <c r="B135" s="436">
        <v>-77</v>
      </c>
      <c r="C135" s="436" t="s">
        <v>7136</v>
      </c>
      <c r="D135" s="436"/>
      <c r="E135" s="436"/>
      <c r="F135" s="436"/>
      <c r="G135" s="436"/>
      <c r="H135" s="428"/>
      <c r="I135" s="428"/>
      <c r="J135" s="428"/>
      <c r="K135" s="428"/>
      <c r="L135" s="428"/>
      <c r="M135" s="428"/>
      <c r="N135" s="428"/>
      <c r="O135" s="428"/>
      <c r="P135" s="428"/>
      <c r="Q135" s="428"/>
      <c r="R135" s="428"/>
      <c r="S135" s="428"/>
    </row>
    <row r="136" spans="1:19" s="427" customFormat="1" ht="15.75" customHeight="1">
      <c r="A136" s="436" t="s">
        <v>7137</v>
      </c>
      <c r="B136" s="436">
        <v>1</v>
      </c>
      <c r="C136" s="436" t="s">
        <v>7014</v>
      </c>
      <c r="D136" s="436">
        <v>1</v>
      </c>
      <c r="E136" s="436"/>
      <c r="F136" s="436"/>
      <c r="G136" s="436"/>
      <c r="H136" s="428"/>
      <c r="I136" s="428"/>
      <c r="J136" s="428"/>
      <c r="K136" s="428"/>
      <c r="L136" s="428"/>
      <c r="M136" s="428"/>
      <c r="N136" s="428"/>
      <c r="O136" s="428"/>
      <c r="P136" s="428"/>
      <c r="Q136" s="428"/>
      <c r="R136" s="428"/>
      <c r="S136" s="428"/>
    </row>
    <row r="137" spans="1:19" s="427" customFormat="1" ht="15.75" customHeight="1">
      <c r="A137" s="436" t="s">
        <v>7137</v>
      </c>
      <c r="B137" s="436">
        <v>-76</v>
      </c>
      <c r="C137" s="436" t="s">
        <v>7138</v>
      </c>
      <c r="D137" s="436"/>
      <c r="E137" s="436"/>
      <c r="F137" s="436">
        <v>1</v>
      </c>
      <c r="G137" s="436"/>
      <c r="H137" s="428"/>
      <c r="I137" s="428"/>
      <c r="J137" s="428"/>
      <c r="K137" s="428"/>
      <c r="L137" s="428"/>
      <c r="M137" s="428"/>
      <c r="N137" s="428"/>
      <c r="O137" s="428"/>
      <c r="P137" s="428"/>
      <c r="Q137" s="428"/>
      <c r="R137" s="428"/>
      <c r="S137" s="428"/>
    </row>
    <row r="138" spans="1:19" s="427" customFormat="1" ht="15.75" customHeight="1">
      <c r="A138" s="436" t="s">
        <v>7137</v>
      </c>
      <c r="B138" s="436">
        <v>-98</v>
      </c>
      <c r="C138" s="436" t="s">
        <v>7131</v>
      </c>
      <c r="D138" s="436"/>
      <c r="E138" s="436"/>
      <c r="F138" s="436">
        <v>1</v>
      </c>
      <c r="G138" s="436"/>
      <c r="H138" s="428"/>
      <c r="I138" s="428"/>
      <c r="J138" s="428"/>
      <c r="K138" s="428"/>
      <c r="L138" s="428"/>
      <c r="M138" s="428"/>
      <c r="N138" s="428"/>
      <c r="O138" s="428"/>
      <c r="P138" s="428"/>
      <c r="Q138" s="428"/>
      <c r="R138" s="428"/>
      <c r="S138" s="428"/>
    </row>
    <row r="139" spans="1:19" s="427" customFormat="1" ht="15.75" customHeight="1">
      <c r="A139" s="436" t="s">
        <v>7139</v>
      </c>
      <c r="B139" s="436">
        <v>1</v>
      </c>
      <c r="C139" s="436" t="s">
        <v>7014</v>
      </c>
      <c r="D139" s="436"/>
      <c r="E139" s="436"/>
      <c r="F139" s="436"/>
      <c r="G139" s="436"/>
      <c r="H139" s="428"/>
      <c r="I139" s="428"/>
      <c r="J139" s="428"/>
      <c r="K139" s="428"/>
      <c r="L139" s="428"/>
      <c r="M139" s="428"/>
      <c r="N139" s="428"/>
      <c r="O139" s="428"/>
      <c r="P139" s="428"/>
      <c r="Q139" s="428"/>
      <c r="R139" s="428"/>
      <c r="S139" s="428"/>
    </row>
    <row r="140" spans="1:19" s="427" customFormat="1" ht="15.75" customHeight="1">
      <c r="A140" s="436" t="s">
        <v>7139</v>
      </c>
      <c r="B140" s="436">
        <v>2</v>
      </c>
      <c r="C140" s="436" t="s">
        <v>7015</v>
      </c>
      <c r="D140" s="436"/>
      <c r="E140" s="436"/>
      <c r="F140" s="436"/>
      <c r="G140" s="436"/>
      <c r="H140" s="428"/>
      <c r="I140" s="428"/>
      <c r="J140" s="428"/>
      <c r="K140" s="428"/>
      <c r="L140" s="428"/>
      <c r="M140" s="428"/>
      <c r="N140" s="428"/>
      <c r="O140" s="428"/>
      <c r="P140" s="428"/>
      <c r="Q140" s="428"/>
      <c r="R140" s="428"/>
      <c r="S140" s="428"/>
    </row>
    <row r="141" spans="1:19" s="427" customFormat="1" ht="15.75" customHeight="1">
      <c r="A141" s="436" t="s">
        <v>7139</v>
      </c>
      <c r="B141" s="436">
        <v>3</v>
      </c>
      <c r="C141" s="436" t="s">
        <v>7016</v>
      </c>
      <c r="D141" s="436"/>
      <c r="E141" s="436"/>
      <c r="F141" s="436"/>
      <c r="G141" s="436"/>
      <c r="H141" s="428"/>
      <c r="I141" s="428"/>
      <c r="J141" s="428"/>
      <c r="K141" s="428"/>
      <c r="L141" s="428"/>
      <c r="M141" s="428"/>
      <c r="N141" s="428"/>
      <c r="O141" s="428"/>
      <c r="P141" s="428"/>
      <c r="Q141" s="428"/>
      <c r="R141" s="428"/>
      <c r="S141" s="428"/>
    </row>
    <row r="142" spans="1:19" s="427" customFormat="1" ht="15.75" customHeight="1">
      <c r="A142" s="436" t="s">
        <v>7139</v>
      </c>
      <c r="B142" s="436">
        <v>4</v>
      </c>
      <c r="C142" s="436" t="s">
        <v>7017</v>
      </c>
      <c r="D142" s="436"/>
      <c r="E142" s="436"/>
      <c r="F142" s="436"/>
      <c r="G142" s="436"/>
      <c r="H142" s="428"/>
      <c r="I142" s="428"/>
      <c r="J142" s="428"/>
      <c r="K142" s="428"/>
      <c r="L142" s="428"/>
      <c r="M142" s="428"/>
      <c r="N142" s="428"/>
      <c r="O142" s="428"/>
      <c r="P142" s="428"/>
      <c r="Q142" s="428"/>
      <c r="R142" s="428"/>
      <c r="S142" s="428"/>
    </row>
    <row r="143" spans="1:19" s="427" customFormat="1" ht="15.75" customHeight="1">
      <c r="A143" s="436" t="s">
        <v>7139</v>
      </c>
      <c r="B143" s="436">
        <v>5</v>
      </c>
      <c r="C143" s="436" t="s">
        <v>7117</v>
      </c>
      <c r="D143" s="436"/>
      <c r="E143" s="436"/>
      <c r="F143" s="436"/>
      <c r="G143" s="436"/>
      <c r="H143" s="428"/>
      <c r="I143" s="428"/>
      <c r="J143" s="428"/>
      <c r="K143" s="428"/>
      <c r="L143" s="428"/>
      <c r="M143" s="428"/>
      <c r="N143" s="428"/>
      <c r="O143" s="428"/>
      <c r="P143" s="428"/>
      <c r="Q143" s="428"/>
      <c r="R143" s="428"/>
      <c r="S143" s="428"/>
    </row>
    <row r="144" spans="1:19" s="427" customFormat="1" ht="15.75" customHeight="1">
      <c r="A144" s="436" t="s">
        <v>7139</v>
      </c>
      <c r="B144" s="436">
        <v>6</v>
      </c>
      <c r="C144" s="436" t="s">
        <v>7118</v>
      </c>
      <c r="D144" s="436"/>
      <c r="E144" s="436"/>
      <c r="F144" s="436"/>
      <c r="G144" s="436"/>
      <c r="H144" s="428"/>
      <c r="I144" s="428"/>
      <c r="J144" s="428"/>
      <c r="K144" s="428"/>
      <c r="L144" s="428"/>
      <c r="M144" s="428"/>
      <c r="N144" s="428"/>
      <c r="O144" s="428"/>
      <c r="P144" s="428"/>
      <c r="Q144" s="428"/>
      <c r="R144" s="428"/>
      <c r="S144" s="428"/>
    </row>
    <row r="145" spans="1:19" s="427" customFormat="1" ht="15.75" customHeight="1">
      <c r="A145" s="436" t="s">
        <v>7139</v>
      </c>
      <c r="B145" s="436">
        <v>7</v>
      </c>
      <c r="C145" s="436" t="s">
        <v>7119</v>
      </c>
      <c r="D145" s="436"/>
      <c r="E145" s="436"/>
      <c r="F145" s="436"/>
      <c r="G145" s="436"/>
      <c r="H145" s="428"/>
      <c r="I145" s="428"/>
      <c r="J145" s="428"/>
      <c r="K145" s="428"/>
      <c r="L145" s="428"/>
      <c r="M145" s="428"/>
      <c r="N145" s="428"/>
      <c r="O145" s="428"/>
      <c r="P145" s="428"/>
      <c r="Q145" s="428"/>
      <c r="R145" s="428"/>
      <c r="S145" s="428"/>
    </row>
    <row r="146" spans="1:19" s="427" customFormat="1" ht="15.75" customHeight="1">
      <c r="A146" s="436" t="s">
        <v>7139</v>
      </c>
      <c r="B146" s="436">
        <v>8</v>
      </c>
      <c r="C146" s="436" t="s">
        <v>7120</v>
      </c>
      <c r="D146" s="436"/>
      <c r="E146" s="436"/>
      <c r="F146" s="436"/>
      <c r="G146" s="436"/>
      <c r="H146" s="428"/>
      <c r="I146" s="428"/>
      <c r="J146" s="428"/>
      <c r="K146" s="428"/>
      <c r="L146" s="428"/>
      <c r="M146" s="428"/>
      <c r="N146" s="428"/>
      <c r="O146" s="428"/>
      <c r="P146" s="428"/>
      <c r="Q146" s="428"/>
      <c r="R146" s="428"/>
      <c r="S146" s="428"/>
    </row>
    <row r="147" spans="1:19" s="427" customFormat="1" ht="15.75" customHeight="1">
      <c r="A147" s="436" t="s">
        <v>7139</v>
      </c>
      <c r="B147" s="436">
        <v>9</v>
      </c>
      <c r="C147" s="436" t="s">
        <v>7121</v>
      </c>
      <c r="D147" s="436"/>
      <c r="E147" s="436"/>
      <c r="F147" s="436"/>
      <c r="G147" s="436"/>
      <c r="H147" s="428"/>
      <c r="I147" s="428"/>
      <c r="J147" s="428"/>
      <c r="K147" s="428"/>
      <c r="L147" s="428"/>
      <c r="M147" s="428"/>
      <c r="N147" s="428"/>
      <c r="O147" s="428"/>
      <c r="P147" s="428"/>
      <c r="Q147" s="428"/>
      <c r="R147" s="428"/>
      <c r="S147" s="428"/>
    </row>
    <row r="148" spans="1:19" s="427" customFormat="1" ht="15.75" customHeight="1">
      <c r="A148" s="436" t="s">
        <v>7139</v>
      </c>
      <c r="B148" s="436">
        <v>10</v>
      </c>
      <c r="C148" s="436" t="s">
        <v>7140</v>
      </c>
      <c r="D148" s="436"/>
      <c r="E148" s="436"/>
      <c r="F148" s="436"/>
      <c r="G148" s="436"/>
      <c r="H148" s="428"/>
      <c r="I148" s="428"/>
      <c r="J148" s="428"/>
      <c r="K148" s="428"/>
      <c r="L148" s="428"/>
      <c r="M148" s="428"/>
      <c r="N148" s="428"/>
      <c r="O148" s="428"/>
      <c r="P148" s="428"/>
      <c r="Q148" s="428"/>
      <c r="R148" s="428"/>
      <c r="S148" s="428"/>
    </row>
    <row r="149" spans="1:19" s="427" customFormat="1" ht="15.75" customHeight="1">
      <c r="A149" s="436" t="s">
        <v>7139</v>
      </c>
      <c r="B149" s="436">
        <v>-77</v>
      </c>
      <c r="C149" s="436" t="s">
        <v>7141</v>
      </c>
      <c r="D149" s="436"/>
      <c r="E149" s="436"/>
      <c r="F149" s="436">
        <v>1</v>
      </c>
      <c r="G149" s="436"/>
      <c r="H149" s="428"/>
      <c r="I149" s="428"/>
      <c r="J149" s="428"/>
      <c r="K149" s="428"/>
      <c r="L149" s="428"/>
      <c r="M149" s="428"/>
      <c r="N149" s="428"/>
      <c r="O149" s="428"/>
      <c r="P149" s="428"/>
      <c r="Q149" s="428"/>
      <c r="R149" s="428"/>
      <c r="S149" s="428"/>
    </row>
    <row r="150" spans="1:19" s="427" customFormat="1" ht="15.75" customHeight="1">
      <c r="A150" s="436" t="s">
        <v>7142</v>
      </c>
      <c r="B150" s="436">
        <v>1</v>
      </c>
      <c r="C150" s="436" t="s">
        <v>7143</v>
      </c>
      <c r="D150" s="436">
        <v>1</v>
      </c>
      <c r="E150" s="436"/>
      <c r="F150" s="436"/>
      <c r="G150" s="436"/>
      <c r="H150" s="437"/>
      <c r="I150" s="437"/>
      <c r="J150" s="437"/>
      <c r="K150" s="437"/>
      <c r="L150" s="437"/>
      <c r="M150" s="437"/>
      <c r="N150" s="437"/>
      <c r="O150" s="437"/>
      <c r="P150" s="437"/>
      <c r="Q150" s="437"/>
      <c r="R150" s="437"/>
      <c r="S150" s="437"/>
    </row>
    <row r="151" spans="1:19" s="427" customFormat="1" ht="15.75" customHeight="1">
      <c r="A151" s="436" t="s">
        <v>7142</v>
      </c>
      <c r="B151" s="436">
        <v>2</v>
      </c>
      <c r="C151" s="436" t="s">
        <v>7144</v>
      </c>
      <c r="D151" s="436">
        <v>2</v>
      </c>
      <c r="E151" s="436"/>
      <c r="F151" s="436"/>
      <c r="G151" s="436"/>
      <c r="H151" s="437"/>
      <c r="I151" s="437"/>
      <c r="J151" s="437"/>
      <c r="K151" s="437"/>
      <c r="L151" s="437"/>
      <c r="M151" s="437"/>
      <c r="N151" s="437"/>
      <c r="O151" s="437"/>
      <c r="P151" s="437"/>
      <c r="Q151" s="437"/>
      <c r="R151" s="437"/>
      <c r="S151" s="437"/>
    </row>
    <row r="152" spans="1:19" s="427" customFormat="1" ht="15.75" customHeight="1">
      <c r="A152" s="436" t="s">
        <v>7142</v>
      </c>
      <c r="B152" s="436">
        <v>3</v>
      </c>
      <c r="C152" s="436" t="s">
        <v>7145</v>
      </c>
      <c r="D152" s="436">
        <v>3</v>
      </c>
      <c r="E152" s="436"/>
      <c r="F152" s="436"/>
      <c r="G152" s="436"/>
      <c r="H152" s="437"/>
      <c r="I152" s="437"/>
      <c r="J152" s="437"/>
      <c r="K152" s="437"/>
      <c r="L152" s="437"/>
      <c r="M152" s="437"/>
      <c r="N152" s="437"/>
      <c r="O152" s="437"/>
      <c r="P152" s="437"/>
      <c r="Q152" s="437"/>
      <c r="R152" s="437"/>
      <c r="S152" s="437"/>
    </row>
    <row r="153" spans="1:19" s="427" customFormat="1" ht="15.75" customHeight="1">
      <c r="A153" s="436" t="s">
        <v>7142</v>
      </c>
      <c r="B153" s="436">
        <v>4</v>
      </c>
      <c r="C153" s="436" t="s">
        <v>7146</v>
      </c>
      <c r="D153" s="436">
        <v>4</v>
      </c>
      <c r="E153" s="436"/>
      <c r="F153" s="436"/>
      <c r="G153" s="436"/>
      <c r="H153" s="437"/>
      <c r="I153" s="437"/>
      <c r="J153" s="437"/>
      <c r="K153" s="437"/>
      <c r="L153" s="437"/>
      <c r="M153" s="437"/>
      <c r="N153" s="437"/>
      <c r="O153" s="437"/>
      <c r="P153" s="437"/>
      <c r="Q153" s="437"/>
      <c r="R153" s="437"/>
      <c r="S153" s="437"/>
    </row>
    <row r="154" spans="1:19" s="427" customFormat="1" ht="15.75" customHeight="1">
      <c r="A154" s="436" t="s">
        <v>7142</v>
      </c>
      <c r="B154" s="436">
        <v>5</v>
      </c>
      <c r="C154" s="436" t="s">
        <v>7147</v>
      </c>
      <c r="D154" s="436">
        <v>5</v>
      </c>
      <c r="E154" s="436"/>
      <c r="F154" s="436"/>
      <c r="G154" s="436"/>
      <c r="H154" s="437"/>
      <c r="I154" s="437"/>
      <c r="J154" s="437"/>
      <c r="K154" s="437"/>
      <c r="L154" s="437"/>
      <c r="M154" s="437"/>
      <c r="N154" s="437"/>
      <c r="O154" s="437"/>
      <c r="P154" s="437"/>
      <c r="Q154" s="437"/>
      <c r="R154" s="437"/>
      <c r="S154" s="437"/>
    </row>
    <row r="155" spans="1:19" s="427" customFormat="1" ht="15.75" customHeight="1">
      <c r="A155" s="436" t="s">
        <v>7142</v>
      </c>
      <c r="B155" s="436">
        <v>6</v>
      </c>
      <c r="C155" s="436" t="s">
        <v>7148</v>
      </c>
      <c r="D155" s="436">
        <v>6</v>
      </c>
      <c r="E155" s="436"/>
      <c r="F155" s="436"/>
      <c r="G155" s="436"/>
      <c r="H155" s="437"/>
      <c r="I155" s="437"/>
      <c r="J155" s="437"/>
      <c r="K155" s="437"/>
      <c r="L155" s="437"/>
      <c r="M155" s="437"/>
      <c r="N155" s="437"/>
      <c r="O155" s="437"/>
      <c r="P155" s="437"/>
      <c r="Q155" s="437"/>
      <c r="R155" s="437"/>
      <c r="S155" s="437"/>
    </row>
    <row r="156" spans="1:19" s="427" customFormat="1" ht="15.75" customHeight="1">
      <c r="A156" s="436" t="s">
        <v>7142</v>
      </c>
      <c r="B156" s="436">
        <v>7</v>
      </c>
      <c r="C156" s="436" t="s">
        <v>7149</v>
      </c>
      <c r="D156" s="436">
        <v>7</v>
      </c>
      <c r="E156" s="436"/>
      <c r="F156" s="436"/>
      <c r="G156" s="436"/>
      <c r="H156" s="437"/>
      <c r="I156" s="437"/>
      <c r="J156" s="437"/>
      <c r="K156" s="437"/>
      <c r="L156" s="437"/>
      <c r="M156" s="437"/>
      <c r="N156" s="437"/>
      <c r="O156" s="437"/>
      <c r="P156" s="437"/>
      <c r="Q156" s="437"/>
      <c r="R156" s="437"/>
      <c r="S156" s="437"/>
    </row>
    <row r="157" spans="1:19" s="427" customFormat="1" ht="15.75" customHeight="1">
      <c r="A157" s="436" t="s">
        <v>7142</v>
      </c>
      <c r="B157" s="436">
        <v>8</v>
      </c>
      <c r="C157" s="436" t="s">
        <v>7150</v>
      </c>
      <c r="D157" s="436">
        <v>8</v>
      </c>
      <c r="E157" s="436"/>
      <c r="F157" s="436"/>
      <c r="G157" s="436"/>
      <c r="H157" s="437"/>
      <c r="I157" s="437"/>
      <c r="J157" s="437"/>
      <c r="K157" s="437"/>
      <c r="L157" s="437"/>
      <c r="M157" s="437"/>
      <c r="N157" s="437"/>
      <c r="O157" s="437"/>
      <c r="P157" s="437"/>
      <c r="Q157" s="437"/>
      <c r="R157" s="437"/>
      <c r="S157" s="437"/>
    </row>
    <row r="158" spans="1:19" s="427" customFormat="1" ht="15.75" customHeight="1">
      <c r="A158" s="436" t="s">
        <v>7142</v>
      </c>
      <c r="B158" s="436">
        <v>9</v>
      </c>
      <c r="C158" s="436" t="s">
        <v>7151</v>
      </c>
      <c r="D158" s="436">
        <v>9</v>
      </c>
      <c r="E158" s="436"/>
      <c r="F158" s="436"/>
      <c r="G158" s="436"/>
      <c r="H158" s="437"/>
      <c r="I158" s="437"/>
      <c r="J158" s="437"/>
      <c r="K158" s="437"/>
      <c r="L158" s="437"/>
      <c r="M158" s="437"/>
      <c r="N158" s="437"/>
      <c r="O158" s="437"/>
      <c r="P158" s="437"/>
      <c r="Q158" s="437"/>
      <c r="R158" s="437"/>
      <c r="S158" s="437"/>
    </row>
    <row r="159" spans="1:19" s="427" customFormat="1" ht="15.75" customHeight="1">
      <c r="A159" s="436" t="s">
        <v>7142</v>
      </c>
      <c r="B159" s="436">
        <v>10</v>
      </c>
      <c r="C159" s="436" t="s">
        <v>7152</v>
      </c>
      <c r="D159" s="436">
        <v>10</v>
      </c>
      <c r="E159" s="436"/>
      <c r="F159" s="436"/>
      <c r="G159" s="436"/>
      <c r="H159" s="437"/>
      <c r="I159" s="437"/>
      <c r="J159" s="437"/>
      <c r="K159" s="437"/>
      <c r="L159" s="437"/>
      <c r="M159" s="437"/>
      <c r="N159" s="437"/>
      <c r="O159" s="437"/>
      <c r="P159" s="437"/>
      <c r="Q159" s="437"/>
      <c r="R159" s="437"/>
      <c r="S159" s="437"/>
    </row>
    <row r="160" spans="1:19" s="427" customFormat="1" ht="15.75" customHeight="1">
      <c r="A160" s="436" t="s">
        <v>7142</v>
      </c>
      <c r="B160" s="436">
        <v>11</v>
      </c>
      <c r="C160" s="436" t="s">
        <v>7153</v>
      </c>
      <c r="D160" s="436">
        <v>11</v>
      </c>
      <c r="E160" s="436"/>
      <c r="F160" s="436"/>
      <c r="G160" s="436"/>
      <c r="H160" s="437"/>
      <c r="I160" s="437"/>
      <c r="J160" s="437"/>
      <c r="K160" s="437"/>
      <c r="L160" s="437"/>
      <c r="M160" s="437"/>
      <c r="N160" s="437"/>
      <c r="O160" s="437"/>
      <c r="P160" s="437"/>
      <c r="Q160" s="437"/>
      <c r="R160" s="437"/>
      <c r="S160" s="437"/>
    </row>
    <row r="161" spans="1:19" s="427" customFormat="1" ht="15.75" customHeight="1">
      <c r="A161" s="436" t="s">
        <v>7142</v>
      </c>
      <c r="B161" s="436">
        <v>12</v>
      </c>
      <c r="C161" s="436" t="s">
        <v>7154</v>
      </c>
      <c r="D161" s="436">
        <v>12</v>
      </c>
      <c r="E161" s="436"/>
      <c r="F161" s="436"/>
      <c r="G161" s="436"/>
      <c r="H161" s="437"/>
      <c r="I161" s="437"/>
      <c r="J161" s="437"/>
      <c r="K161" s="437"/>
      <c r="L161" s="437"/>
      <c r="M161" s="437"/>
      <c r="N161" s="437"/>
      <c r="O161" s="437"/>
      <c r="P161" s="437"/>
      <c r="Q161" s="437"/>
      <c r="R161" s="437"/>
      <c r="S161" s="437"/>
    </row>
    <row r="162" spans="1:19" s="427" customFormat="1" ht="15.75" customHeight="1">
      <c r="A162" s="436" t="s">
        <v>7142</v>
      </c>
      <c r="B162" s="436">
        <v>13</v>
      </c>
      <c r="C162" s="436" t="s">
        <v>7155</v>
      </c>
      <c r="D162" s="436">
        <v>13</v>
      </c>
      <c r="E162" s="436"/>
      <c r="F162" s="436"/>
      <c r="G162" s="436"/>
      <c r="H162" s="437"/>
      <c r="I162" s="437"/>
      <c r="J162" s="437"/>
      <c r="K162" s="437"/>
      <c r="L162" s="437"/>
      <c r="M162" s="437"/>
      <c r="N162" s="437"/>
      <c r="O162" s="437"/>
      <c r="P162" s="437"/>
      <c r="Q162" s="437"/>
      <c r="R162" s="437"/>
      <c r="S162" s="437"/>
    </row>
    <row r="163" spans="1:19" s="427" customFormat="1" ht="15.75" customHeight="1">
      <c r="A163" s="436" t="s">
        <v>7142</v>
      </c>
      <c r="B163" s="436">
        <v>14</v>
      </c>
      <c r="C163" s="436" t="s">
        <v>7156</v>
      </c>
      <c r="D163" s="436">
        <v>14</v>
      </c>
      <c r="E163" s="436"/>
      <c r="F163" s="436"/>
      <c r="G163" s="436"/>
      <c r="H163" s="437"/>
      <c r="I163" s="437"/>
      <c r="J163" s="437"/>
      <c r="K163" s="437"/>
      <c r="L163" s="437"/>
      <c r="M163" s="437"/>
      <c r="N163" s="437"/>
      <c r="O163" s="437"/>
      <c r="P163" s="437"/>
      <c r="Q163" s="437"/>
      <c r="R163" s="437"/>
      <c r="S163" s="437"/>
    </row>
    <row r="164" spans="1:19" s="427" customFormat="1" ht="15.75" customHeight="1">
      <c r="A164" s="436" t="s">
        <v>7142</v>
      </c>
      <c r="B164" s="436">
        <v>15</v>
      </c>
      <c r="C164" s="436" t="s">
        <v>7157</v>
      </c>
      <c r="D164" s="436">
        <v>15</v>
      </c>
      <c r="E164" s="436"/>
      <c r="F164" s="436"/>
      <c r="G164" s="436"/>
      <c r="H164" s="437"/>
      <c r="I164" s="437"/>
      <c r="J164" s="437"/>
      <c r="K164" s="437"/>
      <c r="L164" s="437"/>
      <c r="M164" s="437"/>
      <c r="N164" s="437"/>
      <c r="O164" s="437"/>
      <c r="P164" s="437"/>
      <c r="Q164" s="437"/>
      <c r="R164" s="437"/>
      <c r="S164" s="437"/>
    </row>
    <row r="165" spans="1:19" s="427" customFormat="1" ht="15.75" customHeight="1">
      <c r="A165" s="436" t="s">
        <v>7142</v>
      </c>
      <c r="B165" s="436">
        <v>16</v>
      </c>
      <c r="C165" s="436" t="s">
        <v>7158</v>
      </c>
      <c r="D165" s="436">
        <v>16</v>
      </c>
      <c r="E165" s="436"/>
      <c r="F165" s="436"/>
      <c r="G165" s="436"/>
      <c r="H165" s="437"/>
      <c r="I165" s="437"/>
      <c r="J165" s="437"/>
      <c r="K165" s="437"/>
      <c r="L165" s="437"/>
      <c r="M165" s="437"/>
      <c r="N165" s="437"/>
      <c r="O165" s="437"/>
      <c r="P165" s="437"/>
      <c r="Q165" s="437"/>
      <c r="R165" s="437"/>
      <c r="S165" s="437"/>
    </row>
    <row r="166" spans="1:19" s="427" customFormat="1" ht="15.75" customHeight="1">
      <c r="A166" s="436" t="s">
        <v>7142</v>
      </c>
      <c r="B166" s="436">
        <v>17</v>
      </c>
      <c r="C166" s="436" t="s">
        <v>7159</v>
      </c>
      <c r="D166" s="436">
        <v>17</v>
      </c>
      <c r="E166" s="436"/>
      <c r="F166" s="436"/>
      <c r="G166" s="436"/>
      <c r="H166" s="437"/>
      <c r="I166" s="437"/>
      <c r="J166" s="437"/>
      <c r="K166" s="437"/>
      <c r="L166" s="437"/>
      <c r="M166" s="437"/>
      <c r="N166" s="437"/>
      <c r="O166" s="437"/>
      <c r="P166" s="437"/>
      <c r="Q166" s="437"/>
      <c r="R166" s="437"/>
      <c r="S166" s="437"/>
    </row>
    <row r="167" spans="1:19" s="427" customFormat="1" ht="15.75" customHeight="1">
      <c r="A167" s="436" t="s">
        <v>7142</v>
      </c>
      <c r="B167" s="436">
        <v>18</v>
      </c>
      <c r="C167" s="436" t="s">
        <v>7160</v>
      </c>
      <c r="D167" s="436">
        <v>18</v>
      </c>
      <c r="E167" s="436"/>
      <c r="F167" s="436"/>
      <c r="G167" s="436"/>
      <c r="H167" s="437"/>
      <c r="I167" s="437"/>
      <c r="J167" s="437"/>
      <c r="K167" s="437"/>
      <c r="L167" s="437"/>
      <c r="M167" s="437"/>
      <c r="N167" s="437"/>
      <c r="O167" s="437"/>
      <c r="P167" s="437"/>
      <c r="Q167" s="437"/>
      <c r="R167" s="437"/>
      <c r="S167" s="437"/>
    </row>
    <row r="168" spans="1:19" s="427" customFormat="1" ht="15.75" customHeight="1">
      <c r="A168" s="436" t="s">
        <v>7142</v>
      </c>
      <c r="B168" s="436">
        <v>-77</v>
      </c>
      <c r="C168" s="436" t="s">
        <v>7161</v>
      </c>
      <c r="D168" s="436"/>
      <c r="E168" s="436"/>
      <c r="F168" s="436">
        <v>1</v>
      </c>
      <c r="G168" s="436"/>
      <c r="H168" s="437"/>
      <c r="I168" s="437"/>
      <c r="J168" s="437"/>
      <c r="K168" s="437"/>
      <c r="L168" s="437"/>
      <c r="M168" s="437"/>
      <c r="N168" s="437"/>
      <c r="O168" s="437"/>
      <c r="P168" s="437"/>
      <c r="Q168" s="437"/>
      <c r="R168" s="437"/>
      <c r="S168" s="437"/>
    </row>
    <row r="169" spans="1:19" s="427" customFormat="1" ht="15.75" customHeight="1">
      <c r="A169" s="436" t="s">
        <v>7162</v>
      </c>
      <c r="B169" s="436">
        <v>1</v>
      </c>
      <c r="C169" s="436" t="s">
        <v>7163</v>
      </c>
      <c r="D169" s="436">
        <v>1</v>
      </c>
      <c r="E169" s="436"/>
      <c r="F169" s="436"/>
      <c r="G169" s="436"/>
      <c r="H169" s="437"/>
      <c r="I169" s="437"/>
      <c r="J169" s="437"/>
      <c r="K169" s="437"/>
      <c r="L169" s="437"/>
      <c r="M169" s="437"/>
      <c r="N169" s="437"/>
      <c r="O169" s="437"/>
      <c r="P169" s="437"/>
      <c r="Q169" s="437"/>
      <c r="R169" s="437"/>
      <c r="S169" s="437"/>
    </row>
    <row r="170" spans="1:19" s="427" customFormat="1" ht="15.75" customHeight="1">
      <c r="A170" s="436" t="s">
        <v>7162</v>
      </c>
      <c r="B170" s="436">
        <v>2</v>
      </c>
      <c r="C170" s="436" t="s">
        <v>7164</v>
      </c>
      <c r="D170" s="436">
        <v>2</v>
      </c>
      <c r="E170" s="436"/>
      <c r="F170" s="436"/>
      <c r="G170" s="436"/>
      <c r="H170" s="437"/>
      <c r="I170" s="437"/>
      <c r="J170" s="437"/>
      <c r="K170" s="437"/>
      <c r="L170" s="437"/>
      <c r="M170" s="437"/>
      <c r="N170" s="437"/>
      <c r="O170" s="437"/>
      <c r="P170" s="437"/>
      <c r="Q170" s="437"/>
      <c r="R170" s="437"/>
      <c r="S170" s="437"/>
    </row>
    <row r="171" spans="1:19" s="427" customFormat="1" ht="15.75" customHeight="1">
      <c r="A171" s="436" t="s">
        <v>7165</v>
      </c>
      <c r="B171" s="436">
        <v>0</v>
      </c>
      <c r="C171" s="436" t="s">
        <v>7166</v>
      </c>
      <c r="D171" s="438"/>
      <c r="E171" s="438"/>
      <c r="F171" s="438"/>
      <c r="G171" s="438"/>
      <c r="H171" s="430"/>
      <c r="I171" s="430"/>
      <c r="J171" s="430"/>
      <c r="K171" s="430"/>
      <c r="L171" s="430"/>
      <c r="M171" s="430"/>
      <c r="N171" s="430"/>
      <c r="O171" s="430"/>
      <c r="P171" s="430"/>
      <c r="Q171" s="430"/>
      <c r="R171" s="430"/>
      <c r="S171" s="430"/>
    </row>
    <row r="172" spans="1:19" s="427" customFormat="1" ht="15.75" customHeight="1">
      <c r="A172" s="436" t="s">
        <v>7165</v>
      </c>
      <c r="B172" s="436">
        <v>1</v>
      </c>
      <c r="C172" s="436" t="s">
        <v>7167</v>
      </c>
      <c r="D172" s="438"/>
      <c r="E172" s="438"/>
      <c r="F172" s="438"/>
      <c r="G172" s="438"/>
      <c r="H172" s="430"/>
      <c r="I172" s="430"/>
      <c r="J172" s="430"/>
      <c r="K172" s="430"/>
      <c r="L172" s="430"/>
      <c r="M172" s="430"/>
      <c r="N172" s="430"/>
      <c r="O172" s="430"/>
      <c r="P172" s="430"/>
      <c r="Q172" s="430"/>
      <c r="R172" s="430"/>
      <c r="S172" s="430"/>
    </row>
    <row r="173" spans="1:19" s="427" customFormat="1" ht="15.75" customHeight="1">
      <c r="A173" s="436" t="s">
        <v>7165</v>
      </c>
      <c r="B173" s="436">
        <v>2</v>
      </c>
      <c r="C173" s="436" t="s">
        <v>7168</v>
      </c>
      <c r="D173" s="438"/>
      <c r="E173" s="438"/>
      <c r="F173" s="438"/>
      <c r="G173" s="438"/>
      <c r="H173" s="430"/>
      <c r="I173" s="430"/>
      <c r="J173" s="430"/>
      <c r="K173" s="430"/>
      <c r="L173" s="430"/>
      <c r="M173" s="430"/>
      <c r="N173" s="430"/>
      <c r="O173" s="430"/>
      <c r="P173" s="430"/>
      <c r="Q173" s="430"/>
      <c r="R173" s="430"/>
      <c r="S173" s="430"/>
    </row>
    <row r="174" spans="1:19" s="427" customFormat="1" ht="15.75" customHeight="1">
      <c r="A174" s="436" t="s">
        <v>7165</v>
      </c>
      <c r="B174" s="436">
        <v>3</v>
      </c>
      <c r="C174" s="436" t="s">
        <v>7169</v>
      </c>
      <c r="D174" s="438"/>
      <c r="E174" s="438"/>
      <c r="F174" s="438"/>
      <c r="G174" s="438"/>
      <c r="H174" s="430"/>
      <c r="I174" s="430"/>
      <c r="J174" s="430"/>
      <c r="K174" s="430"/>
      <c r="L174" s="430"/>
      <c r="M174" s="430"/>
      <c r="N174" s="430"/>
      <c r="O174" s="430"/>
      <c r="P174" s="430"/>
      <c r="Q174" s="430"/>
      <c r="R174" s="430"/>
      <c r="S174" s="430"/>
    </row>
    <row r="175" spans="1:19" s="427" customFormat="1" ht="15.75" customHeight="1">
      <c r="A175" s="436" t="s">
        <v>7165</v>
      </c>
      <c r="B175" s="436">
        <v>-98</v>
      </c>
      <c r="C175" s="436" t="s">
        <v>7170</v>
      </c>
      <c r="D175" s="438"/>
      <c r="E175" s="438"/>
      <c r="F175" s="438"/>
      <c r="G175" s="438"/>
      <c r="H175" s="430"/>
      <c r="I175" s="430"/>
      <c r="J175" s="430"/>
      <c r="K175" s="430"/>
      <c r="L175" s="430"/>
      <c r="M175" s="430"/>
      <c r="N175" s="430"/>
      <c r="O175" s="430"/>
      <c r="P175" s="430"/>
      <c r="Q175" s="430"/>
      <c r="R175" s="430"/>
      <c r="S175" s="430"/>
    </row>
    <row r="176" spans="1:19" s="427" customFormat="1" ht="15.75" customHeight="1">
      <c r="A176" s="436" t="s">
        <v>7171</v>
      </c>
      <c r="B176" s="436">
        <v>3</v>
      </c>
      <c r="C176" s="436" t="s">
        <v>7172</v>
      </c>
      <c r="D176" s="438"/>
      <c r="E176" s="438"/>
      <c r="F176" s="438"/>
      <c r="G176" s="438"/>
      <c r="H176" s="430"/>
      <c r="I176" s="430"/>
      <c r="J176" s="430"/>
      <c r="K176" s="430"/>
      <c r="L176" s="430"/>
      <c r="M176" s="430"/>
      <c r="N176" s="430"/>
      <c r="O176" s="430"/>
      <c r="P176" s="430"/>
      <c r="Q176" s="430"/>
      <c r="R176" s="430"/>
      <c r="S176" s="430"/>
    </row>
    <row r="177" spans="1:19" s="427" customFormat="1" ht="15.75" customHeight="1">
      <c r="A177" s="436" t="s">
        <v>7171</v>
      </c>
      <c r="B177" s="436">
        <v>2</v>
      </c>
      <c r="C177" s="436" t="s">
        <v>7173</v>
      </c>
      <c r="D177" s="438"/>
      <c r="E177" s="438"/>
      <c r="F177" s="438"/>
      <c r="G177" s="438"/>
      <c r="H177" s="430"/>
      <c r="I177" s="430"/>
      <c r="J177" s="430"/>
      <c r="K177" s="430"/>
      <c r="L177" s="430"/>
      <c r="M177" s="430"/>
      <c r="N177" s="430"/>
      <c r="O177" s="430"/>
      <c r="P177" s="430"/>
      <c r="Q177" s="430"/>
      <c r="R177" s="430"/>
      <c r="S177" s="430"/>
    </row>
    <row r="178" spans="1:19" s="427" customFormat="1" ht="15.75" customHeight="1">
      <c r="A178" s="436" t="s">
        <v>7171</v>
      </c>
      <c r="B178" s="436">
        <v>1</v>
      </c>
      <c r="C178" s="436" t="s">
        <v>7174</v>
      </c>
      <c r="D178" s="438"/>
      <c r="E178" s="438"/>
      <c r="F178" s="438"/>
      <c r="G178" s="438"/>
      <c r="H178" s="430"/>
      <c r="I178" s="430"/>
      <c r="J178" s="430"/>
      <c r="K178" s="430"/>
      <c r="L178" s="430"/>
      <c r="M178" s="430"/>
      <c r="N178" s="430"/>
      <c r="O178" s="430"/>
      <c r="P178" s="430"/>
      <c r="Q178" s="430"/>
      <c r="R178" s="430"/>
      <c r="S178" s="430"/>
    </row>
    <row r="179" spans="1:19" s="427" customFormat="1" ht="15.75" customHeight="1">
      <c r="A179" s="436" t="s">
        <v>7175</v>
      </c>
      <c r="B179" s="436">
        <v>1</v>
      </c>
      <c r="C179" s="436" t="s">
        <v>7176</v>
      </c>
      <c r="D179" s="438"/>
      <c r="E179" s="438"/>
      <c r="F179" s="438"/>
      <c r="G179" s="438"/>
      <c r="H179" s="430"/>
      <c r="I179" s="430"/>
      <c r="J179" s="430"/>
      <c r="K179" s="430"/>
      <c r="L179" s="430"/>
      <c r="M179" s="430"/>
      <c r="N179" s="430"/>
      <c r="O179" s="430"/>
      <c r="P179" s="430"/>
      <c r="Q179" s="430"/>
      <c r="R179" s="430"/>
      <c r="S179" s="430"/>
    </row>
    <row r="180" spans="1:19" s="427" customFormat="1" ht="15.75" customHeight="1">
      <c r="A180" s="436" t="s">
        <v>7175</v>
      </c>
      <c r="B180" s="436">
        <v>2</v>
      </c>
      <c r="C180" s="436" t="s">
        <v>7177</v>
      </c>
      <c r="D180" s="438"/>
      <c r="E180" s="438"/>
      <c r="F180" s="438"/>
      <c r="G180" s="438"/>
      <c r="H180" s="430"/>
      <c r="I180" s="430"/>
      <c r="J180" s="430"/>
      <c r="K180" s="430"/>
      <c r="L180" s="430"/>
      <c r="M180" s="430"/>
      <c r="N180" s="430"/>
      <c r="O180" s="430"/>
      <c r="P180" s="430"/>
      <c r="Q180" s="430"/>
      <c r="R180" s="430"/>
      <c r="S180" s="430"/>
    </row>
    <row r="181" spans="1:19" s="427" customFormat="1" ht="15.75" customHeight="1">
      <c r="A181" s="436" t="s">
        <v>7175</v>
      </c>
      <c r="B181" s="436">
        <v>3</v>
      </c>
      <c r="C181" s="436" t="s">
        <v>7093</v>
      </c>
      <c r="D181" s="438"/>
      <c r="E181" s="438"/>
      <c r="F181" s="438"/>
      <c r="G181" s="438"/>
      <c r="H181" s="430"/>
      <c r="I181" s="430"/>
      <c r="J181" s="430"/>
      <c r="K181" s="430"/>
      <c r="L181" s="430"/>
      <c r="M181" s="430"/>
      <c r="N181" s="430"/>
      <c r="O181" s="430"/>
      <c r="P181" s="430"/>
      <c r="Q181" s="430"/>
      <c r="R181" s="430"/>
      <c r="S181" s="430"/>
    </row>
    <row r="182" spans="1:19" s="427" customFormat="1" ht="15.75" customHeight="1">
      <c r="A182" s="436" t="s">
        <v>7175</v>
      </c>
      <c r="B182" s="436">
        <v>4</v>
      </c>
      <c r="C182" s="436" t="s">
        <v>7178</v>
      </c>
      <c r="D182" s="438"/>
      <c r="E182" s="438"/>
      <c r="F182" s="438"/>
      <c r="G182" s="438"/>
      <c r="H182" s="430"/>
      <c r="I182" s="430"/>
      <c r="J182" s="430"/>
      <c r="K182" s="430"/>
      <c r="L182" s="430"/>
      <c r="M182" s="430"/>
      <c r="N182" s="430"/>
      <c r="O182" s="430"/>
      <c r="P182" s="430"/>
      <c r="Q182" s="430"/>
      <c r="R182" s="430"/>
      <c r="S182" s="430"/>
    </row>
    <row r="183" spans="1:19" s="427" customFormat="1" ht="15.75" customHeight="1">
      <c r="A183" s="436" t="s">
        <v>7179</v>
      </c>
      <c r="B183" s="436">
        <v>1</v>
      </c>
      <c r="C183" s="436" t="b">
        <v>1</v>
      </c>
      <c r="D183" s="438"/>
      <c r="E183" s="438"/>
      <c r="F183" s="438"/>
      <c r="G183" s="438"/>
      <c r="H183" s="430"/>
      <c r="I183" s="430"/>
      <c r="J183" s="430"/>
      <c r="K183" s="430"/>
      <c r="L183" s="430"/>
      <c r="M183" s="430"/>
      <c r="N183" s="430"/>
      <c r="O183" s="430"/>
      <c r="P183" s="430"/>
      <c r="Q183" s="430"/>
      <c r="R183" s="430"/>
      <c r="S183" s="430"/>
    </row>
    <row r="184" spans="1:19" s="427" customFormat="1" ht="15.75" customHeight="1">
      <c r="A184" s="436" t="s">
        <v>7179</v>
      </c>
      <c r="B184" s="436">
        <v>0</v>
      </c>
      <c r="C184" s="436" t="b">
        <v>0</v>
      </c>
      <c r="D184" s="438"/>
      <c r="E184" s="438"/>
      <c r="F184" s="438"/>
      <c r="G184" s="438"/>
      <c r="H184" s="430"/>
      <c r="I184" s="430"/>
      <c r="J184" s="430"/>
      <c r="K184" s="430"/>
      <c r="L184" s="430"/>
      <c r="M184" s="430"/>
      <c r="N184" s="430"/>
      <c r="O184" s="430"/>
      <c r="P184" s="430"/>
      <c r="Q184" s="430"/>
      <c r="R184" s="430"/>
      <c r="S184" s="430"/>
    </row>
    <row r="185" spans="1:19" s="427" customFormat="1" ht="15.75" customHeight="1">
      <c r="A185" s="436" t="s">
        <v>7179</v>
      </c>
      <c r="B185" s="436">
        <v>-99</v>
      </c>
      <c r="C185" s="436" t="s">
        <v>7180</v>
      </c>
      <c r="D185" s="438"/>
      <c r="E185" s="438"/>
      <c r="F185" s="438"/>
      <c r="G185" s="438"/>
      <c r="H185" s="430"/>
      <c r="I185" s="430"/>
      <c r="J185" s="430"/>
      <c r="K185" s="430"/>
      <c r="L185" s="430"/>
      <c r="M185" s="430"/>
      <c r="N185" s="430"/>
      <c r="O185" s="430"/>
      <c r="P185" s="430"/>
      <c r="Q185" s="430"/>
      <c r="R185" s="430"/>
      <c r="S185" s="430"/>
    </row>
    <row r="186" spans="1:19" s="427" customFormat="1" ht="15.75" customHeight="1">
      <c r="A186" s="436" t="s">
        <v>7181</v>
      </c>
      <c r="B186" s="436">
        <v>1</v>
      </c>
      <c r="C186" s="436" t="s">
        <v>7182</v>
      </c>
      <c r="D186" s="438"/>
      <c r="E186" s="438"/>
      <c r="F186" s="438"/>
      <c r="G186" s="438"/>
      <c r="H186" s="430"/>
      <c r="I186" s="430"/>
      <c r="J186" s="430"/>
      <c r="K186" s="430"/>
      <c r="L186" s="430"/>
      <c r="M186" s="430"/>
      <c r="N186" s="430"/>
      <c r="O186" s="430"/>
      <c r="P186" s="430"/>
      <c r="Q186" s="430"/>
      <c r="R186" s="430"/>
      <c r="S186" s="430"/>
    </row>
    <row r="187" spans="1:19" s="427" customFormat="1" ht="15.75" customHeight="1">
      <c r="A187" s="436" t="s">
        <v>7181</v>
      </c>
      <c r="B187" s="436">
        <v>2</v>
      </c>
      <c r="C187" s="436" t="s">
        <v>7183</v>
      </c>
      <c r="D187" s="438"/>
      <c r="E187" s="438"/>
      <c r="F187" s="438"/>
      <c r="G187" s="438"/>
      <c r="H187" s="430"/>
      <c r="I187" s="430"/>
      <c r="J187" s="430"/>
      <c r="K187" s="430"/>
      <c r="L187" s="430"/>
      <c r="M187" s="430"/>
      <c r="N187" s="430"/>
      <c r="O187" s="430"/>
      <c r="P187" s="430"/>
      <c r="Q187" s="430"/>
      <c r="R187" s="430"/>
      <c r="S187" s="430"/>
    </row>
    <row r="188" spans="1:19" s="427" customFormat="1" ht="15.75" customHeight="1">
      <c r="A188" s="436" t="s">
        <v>7181</v>
      </c>
      <c r="B188" s="436">
        <v>3</v>
      </c>
      <c r="C188" s="436" t="s">
        <v>7184</v>
      </c>
      <c r="D188" s="438"/>
      <c r="E188" s="438"/>
      <c r="F188" s="438"/>
      <c r="G188" s="438"/>
      <c r="H188" s="430"/>
      <c r="I188" s="430"/>
      <c r="J188" s="430"/>
      <c r="K188" s="430"/>
      <c r="L188" s="430"/>
      <c r="M188" s="430"/>
      <c r="N188" s="430"/>
      <c r="O188" s="430"/>
      <c r="P188" s="430"/>
      <c r="Q188" s="430"/>
      <c r="R188" s="430"/>
      <c r="S188" s="430"/>
    </row>
    <row r="189" spans="1:19" s="427" customFormat="1" ht="15.75" customHeight="1">
      <c r="A189" s="436" t="s">
        <v>7185</v>
      </c>
      <c r="B189" s="436">
        <v>1</v>
      </c>
      <c r="C189" s="436" t="s">
        <v>7114</v>
      </c>
      <c r="D189" s="438"/>
      <c r="E189" s="438"/>
      <c r="F189" s="438"/>
      <c r="G189" s="438"/>
      <c r="H189" s="430"/>
      <c r="I189" s="430"/>
      <c r="J189" s="430"/>
      <c r="K189" s="430"/>
      <c r="L189" s="430"/>
      <c r="M189" s="430"/>
      <c r="N189" s="430"/>
      <c r="O189" s="430"/>
      <c r="P189" s="430"/>
      <c r="Q189" s="430"/>
      <c r="R189" s="430"/>
      <c r="S189" s="430"/>
    </row>
    <row r="190" spans="1:19" s="427" customFormat="1" ht="15.75" customHeight="1">
      <c r="A190" s="436" t="s">
        <v>7185</v>
      </c>
      <c r="B190" s="436">
        <v>0</v>
      </c>
      <c r="C190" s="436" t="s">
        <v>7093</v>
      </c>
      <c r="D190" s="438"/>
      <c r="E190" s="438"/>
      <c r="F190" s="438"/>
      <c r="G190" s="438"/>
      <c r="H190" s="430"/>
      <c r="I190" s="430"/>
      <c r="J190" s="430"/>
      <c r="K190" s="430"/>
      <c r="L190" s="430"/>
      <c r="M190" s="430"/>
      <c r="N190" s="430"/>
      <c r="O190" s="430"/>
      <c r="P190" s="430"/>
      <c r="Q190" s="430"/>
      <c r="R190" s="430"/>
      <c r="S190" s="430"/>
    </row>
    <row r="191" spans="1:19" s="427" customFormat="1" ht="15.75" customHeight="1">
      <c r="A191" s="436" t="s">
        <v>7186</v>
      </c>
      <c r="B191" s="436">
        <v>1</v>
      </c>
      <c r="C191" s="436" t="s">
        <v>7187</v>
      </c>
      <c r="D191" s="438"/>
      <c r="E191" s="438"/>
      <c r="F191" s="438"/>
      <c r="G191" s="438"/>
      <c r="H191" s="430"/>
      <c r="I191" s="430"/>
      <c r="J191" s="430"/>
      <c r="K191" s="430"/>
      <c r="L191" s="430"/>
      <c r="M191" s="430"/>
      <c r="N191" s="430"/>
      <c r="O191" s="430"/>
      <c r="P191" s="430"/>
      <c r="Q191" s="430"/>
      <c r="R191" s="430"/>
      <c r="S191" s="430"/>
    </row>
    <row r="192" spans="1:19" s="427" customFormat="1" ht="15.75" customHeight="1">
      <c r="A192" s="436" t="s">
        <v>7186</v>
      </c>
      <c r="B192" s="436">
        <v>0</v>
      </c>
      <c r="C192" s="436" t="s">
        <v>7188</v>
      </c>
      <c r="D192" s="438"/>
      <c r="E192" s="438"/>
      <c r="F192" s="438"/>
      <c r="G192" s="438"/>
      <c r="H192" s="430"/>
      <c r="I192" s="430"/>
      <c r="J192" s="430"/>
      <c r="K192" s="430"/>
      <c r="L192" s="430"/>
      <c r="M192" s="430"/>
      <c r="N192" s="430"/>
      <c r="O192" s="430"/>
      <c r="P192" s="430"/>
      <c r="Q192" s="430"/>
      <c r="R192" s="430"/>
      <c r="S192" s="430"/>
    </row>
    <row r="193" spans="1:19" s="427" customFormat="1" ht="15.75" customHeight="1">
      <c r="A193" s="436" t="s">
        <v>7189</v>
      </c>
      <c r="B193" s="436">
        <v>1</v>
      </c>
      <c r="C193" s="436" t="s">
        <v>7114</v>
      </c>
      <c r="D193" s="438"/>
      <c r="E193" s="438"/>
      <c r="F193" s="438"/>
      <c r="G193" s="438"/>
      <c r="H193" s="430"/>
      <c r="I193" s="430"/>
      <c r="J193" s="430"/>
      <c r="K193" s="430"/>
      <c r="L193" s="430"/>
      <c r="M193" s="430"/>
      <c r="N193" s="430"/>
      <c r="O193" s="430"/>
      <c r="P193" s="430"/>
      <c r="Q193" s="430"/>
      <c r="R193" s="430"/>
      <c r="S193" s="430"/>
    </row>
    <row r="194" spans="1:19" s="427" customFormat="1" ht="15.75" customHeight="1">
      <c r="A194" s="436" t="s">
        <v>7189</v>
      </c>
      <c r="B194" s="436">
        <v>0</v>
      </c>
      <c r="C194" s="436" t="s">
        <v>7093</v>
      </c>
      <c r="D194" s="438"/>
      <c r="E194" s="438"/>
      <c r="F194" s="438"/>
      <c r="G194" s="438"/>
      <c r="H194" s="430"/>
      <c r="I194" s="430"/>
      <c r="J194" s="430"/>
      <c r="K194" s="430"/>
      <c r="L194" s="430"/>
      <c r="M194" s="430"/>
      <c r="N194" s="430"/>
      <c r="O194" s="430"/>
      <c r="P194" s="430"/>
      <c r="Q194" s="430"/>
      <c r="R194" s="430"/>
      <c r="S194" s="430"/>
    </row>
    <row r="195" spans="1:19" s="427" customFormat="1" ht="15.75" customHeight="1">
      <c r="A195" s="436" t="s">
        <v>7189</v>
      </c>
      <c r="B195" s="436">
        <v>2</v>
      </c>
      <c r="C195" s="436" t="s">
        <v>7190</v>
      </c>
      <c r="D195" s="438"/>
      <c r="E195" s="438"/>
      <c r="F195" s="438"/>
      <c r="G195" s="438"/>
      <c r="H195" s="430"/>
      <c r="I195" s="430"/>
      <c r="J195" s="430"/>
      <c r="K195" s="430"/>
      <c r="L195" s="430"/>
      <c r="M195" s="430"/>
      <c r="N195" s="430"/>
      <c r="O195" s="430"/>
      <c r="P195" s="430"/>
      <c r="Q195" s="430"/>
      <c r="R195" s="430"/>
      <c r="S195" s="430"/>
    </row>
    <row r="196" spans="1:19" s="427" customFormat="1" ht="15.75" customHeight="1">
      <c r="A196" s="436" t="s">
        <v>7189</v>
      </c>
      <c r="B196" s="436">
        <v>-98</v>
      </c>
      <c r="C196" s="436" t="s">
        <v>7191</v>
      </c>
      <c r="D196" s="438"/>
      <c r="E196" s="438"/>
      <c r="F196" s="438"/>
      <c r="G196" s="438"/>
      <c r="H196" s="430"/>
      <c r="I196" s="430"/>
      <c r="J196" s="430"/>
      <c r="K196" s="430"/>
      <c r="L196" s="430"/>
      <c r="M196" s="430"/>
      <c r="N196" s="430"/>
      <c r="O196" s="430"/>
      <c r="P196" s="430"/>
      <c r="Q196" s="430"/>
      <c r="R196" s="430"/>
      <c r="S196" s="430"/>
    </row>
    <row r="197" spans="1:19" s="427" customFormat="1" ht="15.75" customHeight="1">
      <c r="A197" s="436" t="s">
        <v>7189</v>
      </c>
      <c r="B197" s="436">
        <v>3</v>
      </c>
      <c r="C197" s="436" t="s">
        <v>7192</v>
      </c>
      <c r="D197" s="438"/>
      <c r="E197" s="436" t="s">
        <v>7193</v>
      </c>
      <c r="F197" s="438"/>
      <c r="G197" s="438"/>
      <c r="H197" s="430"/>
      <c r="I197" s="430"/>
      <c r="J197" s="430"/>
      <c r="K197" s="430"/>
      <c r="L197" s="430"/>
      <c r="M197" s="430"/>
      <c r="N197" s="430"/>
      <c r="O197" s="430"/>
      <c r="P197" s="430"/>
      <c r="Q197" s="430"/>
      <c r="R197" s="430"/>
      <c r="S197" s="430"/>
    </row>
    <row r="198" spans="1:19" s="427" customFormat="1" ht="15.75" customHeight="1">
      <c r="A198" s="436" t="s">
        <v>7194</v>
      </c>
      <c r="B198" s="436">
        <v>-98</v>
      </c>
      <c r="C198" s="436" t="s">
        <v>7191</v>
      </c>
      <c r="D198" s="436"/>
      <c r="E198" s="438"/>
      <c r="F198" s="438">
        <v>1</v>
      </c>
      <c r="G198" s="438"/>
      <c r="H198" s="430"/>
      <c r="I198" s="430"/>
      <c r="J198" s="430"/>
      <c r="K198" s="430"/>
      <c r="L198" s="430"/>
      <c r="M198" s="430"/>
      <c r="N198" s="430"/>
      <c r="O198" s="430"/>
      <c r="P198" s="430"/>
      <c r="Q198" s="430"/>
      <c r="R198" s="430"/>
      <c r="S198" s="430"/>
    </row>
    <row r="199" spans="1:19" s="427" customFormat="1" ht="15.75" customHeight="1">
      <c r="A199" s="436" t="s">
        <v>7195</v>
      </c>
      <c r="B199" s="436">
        <v>1</v>
      </c>
      <c r="C199" s="436" t="s">
        <v>7196</v>
      </c>
      <c r="D199" s="436"/>
      <c r="E199" s="438"/>
      <c r="F199" s="438"/>
      <c r="G199" s="438"/>
      <c r="H199" s="430"/>
      <c r="I199" s="430"/>
      <c r="J199" s="430"/>
      <c r="K199" s="430"/>
      <c r="L199" s="430"/>
      <c r="M199" s="430"/>
      <c r="N199" s="430"/>
      <c r="O199" s="430"/>
      <c r="P199" s="430"/>
      <c r="Q199" s="430"/>
      <c r="R199" s="430"/>
      <c r="S199" s="430"/>
    </row>
    <row r="200" spans="1:19" s="427" customFormat="1" ht="15.75" customHeight="1">
      <c r="A200" s="436" t="s">
        <v>7195</v>
      </c>
      <c r="B200" s="436">
        <v>2</v>
      </c>
      <c r="C200" s="436" t="s">
        <v>7197</v>
      </c>
      <c r="D200" s="436"/>
      <c r="E200" s="438"/>
      <c r="F200" s="438"/>
      <c r="G200" s="438"/>
      <c r="H200" s="430"/>
      <c r="I200" s="430"/>
      <c r="J200" s="430"/>
      <c r="K200" s="430"/>
      <c r="L200" s="430"/>
      <c r="M200" s="430"/>
      <c r="N200" s="430"/>
      <c r="O200" s="430"/>
      <c r="P200" s="430"/>
      <c r="Q200" s="430"/>
      <c r="R200" s="430"/>
      <c r="S200" s="430"/>
    </row>
    <row r="201" spans="1:19" s="427" customFormat="1" ht="15.75" customHeight="1">
      <c r="A201" s="436" t="s">
        <v>7195</v>
      </c>
      <c r="B201" s="436">
        <v>3</v>
      </c>
      <c r="C201" s="436" t="s">
        <v>7198</v>
      </c>
      <c r="D201" s="436"/>
      <c r="E201" s="438"/>
      <c r="F201" s="438"/>
      <c r="G201" s="438"/>
      <c r="H201" s="430"/>
      <c r="I201" s="430"/>
      <c r="J201" s="430"/>
      <c r="K201" s="430"/>
      <c r="L201" s="430"/>
      <c r="M201" s="430"/>
      <c r="N201" s="430"/>
      <c r="O201" s="430"/>
      <c r="P201" s="430"/>
      <c r="Q201" s="430"/>
      <c r="R201" s="430"/>
      <c r="S201" s="430"/>
    </row>
    <row r="202" spans="1:19" s="427" customFormat="1" ht="15.75" customHeight="1">
      <c r="A202" s="436" t="s">
        <v>7195</v>
      </c>
      <c r="B202" s="436">
        <v>0</v>
      </c>
      <c r="C202" s="436" t="s">
        <v>7093</v>
      </c>
      <c r="D202" s="436"/>
      <c r="E202" s="438"/>
      <c r="F202" s="438"/>
      <c r="G202" s="438"/>
      <c r="H202" s="430"/>
      <c r="I202" s="430"/>
      <c r="J202" s="430"/>
      <c r="K202" s="430"/>
      <c r="L202" s="430"/>
      <c r="M202" s="430"/>
      <c r="N202" s="430"/>
      <c r="O202" s="430"/>
      <c r="P202" s="430"/>
      <c r="Q202" s="430"/>
      <c r="R202" s="430"/>
      <c r="S202" s="430"/>
    </row>
    <row r="203" spans="1:19" s="427" customFormat="1" ht="15.75" customHeight="1">
      <c r="A203" s="436" t="s">
        <v>7199</v>
      </c>
      <c r="B203" s="436">
        <v>1</v>
      </c>
      <c r="C203" s="436" t="s">
        <v>7200</v>
      </c>
      <c r="D203" s="436"/>
      <c r="E203" s="438"/>
      <c r="F203" s="438"/>
      <c r="G203" s="438"/>
      <c r="H203" s="430"/>
      <c r="I203" s="430"/>
      <c r="J203" s="430"/>
      <c r="K203" s="430"/>
      <c r="L203" s="430"/>
      <c r="M203" s="430"/>
      <c r="N203" s="430"/>
      <c r="O203" s="430"/>
      <c r="P203" s="430"/>
      <c r="Q203" s="430"/>
      <c r="R203" s="430"/>
      <c r="S203" s="430"/>
    </row>
    <row r="204" spans="1:19" s="427" customFormat="1" ht="15.75" customHeight="1">
      <c r="A204" s="436" t="s">
        <v>7199</v>
      </c>
      <c r="B204" s="436">
        <v>2</v>
      </c>
      <c r="C204" s="436" t="s">
        <v>7201</v>
      </c>
      <c r="D204" s="436"/>
      <c r="E204" s="438"/>
      <c r="F204" s="438"/>
      <c r="G204" s="438"/>
      <c r="H204" s="430"/>
      <c r="I204" s="430"/>
      <c r="J204" s="430"/>
      <c r="K204" s="430"/>
      <c r="L204" s="430"/>
      <c r="M204" s="430"/>
      <c r="N204" s="430"/>
      <c r="O204" s="430"/>
      <c r="P204" s="430"/>
      <c r="Q204" s="430"/>
      <c r="R204" s="430"/>
      <c r="S204" s="430"/>
    </row>
    <row r="205" spans="1:19" s="427" customFormat="1" ht="15.75" customHeight="1">
      <c r="A205" s="436" t="s">
        <v>7199</v>
      </c>
      <c r="B205" s="436">
        <v>3</v>
      </c>
      <c r="C205" s="436" t="s">
        <v>7202</v>
      </c>
      <c r="D205" s="436"/>
      <c r="E205" s="438"/>
      <c r="F205" s="438"/>
      <c r="G205" s="438"/>
      <c r="H205" s="430"/>
      <c r="I205" s="430"/>
      <c r="J205" s="430"/>
      <c r="K205" s="430"/>
      <c r="L205" s="430"/>
      <c r="M205" s="430"/>
      <c r="N205" s="430"/>
      <c r="O205" s="430"/>
      <c r="P205" s="430"/>
      <c r="Q205" s="430"/>
      <c r="R205" s="430"/>
      <c r="S205" s="430"/>
    </row>
    <row r="206" spans="1:19" s="427" customFormat="1" ht="15.75" customHeight="1">
      <c r="A206" s="436" t="s">
        <v>7199</v>
      </c>
      <c r="B206" s="436">
        <v>4</v>
      </c>
      <c r="C206" s="436" t="s">
        <v>7203</v>
      </c>
      <c r="D206" s="436"/>
      <c r="E206" s="438"/>
      <c r="F206" s="438"/>
      <c r="G206" s="438"/>
      <c r="H206" s="430"/>
      <c r="I206" s="430"/>
      <c r="J206" s="430"/>
      <c r="K206" s="430"/>
      <c r="L206" s="430"/>
      <c r="M206" s="430"/>
      <c r="N206" s="430"/>
      <c r="O206" s="430"/>
      <c r="P206" s="430"/>
      <c r="Q206" s="430"/>
      <c r="R206" s="430"/>
      <c r="S206" s="430"/>
    </row>
    <row r="207" spans="1:19" s="427" customFormat="1" ht="15.75" customHeight="1">
      <c r="A207" s="436" t="s">
        <v>7199</v>
      </c>
      <c r="B207" s="436">
        <v>-77</v>
      </c>
      <c r="C207" s="436" t="s">
        <v>7141</v>
      </c>
      <c r="D207" s="436"/>
      <c r="E207" s="438"/>
      <c r="F207" s="438"/>
      <c r="G207" s="438"/>
      <c r="H207" s="430"/>
      <c r="I207" s="430"/>
      <c r="J207" s="430"/>
      <c r="K207" s="430"/>
      <c r="L207" s="430"/>
      <c r="M207" s="430"/>
      <c r="N207" s="430"/>
      <c r="O207" s="430"/>
      <c r="P207" s="430"/>
      <c r="Q207" s="430"/>
      <c r="R207" s="430"/>
      <c r="S207" s="430"/>
    </row>
    <row r="208" spans="1:19" s="427" customFormat="1" ht="15.75" customHeight="1">
      <c r="A208" s="436" t="s">
        <v>7199</v>
      </c>
      <c r="B208" s="436">
        <v>0</v>
      </c>
      <c r="C208" s="436" t="s">
        <v>7204</v>
      </c>
      <c r="D208" s="436"/>
      <c r="E208" s="438"/>
      <c r="F208" s="438"/>
      <c r="G208" s="438"/>
      <c r="H208" s="430"/>
      <c r="I208" s="430"/>
      <c r="J208" s="430"/>
      <c r="K208" s="430"/>
      <c r="L208" s="430"/>
      <c r="M208" s="430"/>
      <c r="N208" s="430"/>
      <c r="O208" s="430"/>
      <c r="P208" s="430"/>
      <c r="Q208" s="430"/>
      <c r="R208" s="430"/>
      <c r="S208" s="430"/>
    </row>
    <row r="209" spans="1:19" s="427" customFormat="1" ht="15.75" customHeight="1">
      <c r="A209" s="436" t="s">
        <v>7199</v>
      </c>
      <c r="B209" s="436">
        <v>-99</v>
      </c>
      <c r="C209" s="436" t="s">
        <v>7180</v>
      </c>
      <c r="D209" s="436"/>
      <c r="E209" s="438"/>
      <c r="F209" s="438"/>
      <c r="G209" s="438"/>
      <c r="H209" s="430"/>
      <c r="I209" s="430"/>
      <c r="J209" s="430"/>
      <c r="K209" s="430"/>
      <c r="L209" s="430"/>
      <c r="M209" s="430"/>
      <c r="N209" s="430"/>
      <c r="O209" s="430"/>
      <c r="P209" s="430"/>
      <c r="Q209" s="430"/>
      <c r="R209" s="430"/>
      <c r="S209" s="430"/>
    </row>
    <row r="210" spans="1:19" s="427" customFormat="1" ht="15.75" customHeight="1">
      <c r="A210" s="436" t="s">
        <v>7199</v>
      </c>
      <c r="B210" s="436">
        <v>-98</v>
      </c>
      <c r="C210" s="436" t="s">
        <v>7191</v>
      </c>
      <c r="D210" s="436"/>
      <c r="E210" s="438"/>
      <c r="F210" s="438"/>
      <c r="G210" s="438"/>
      <c r="H210" s="430"/>
      <c r="I210" s="430"/>
      <c r="J210" s="430"/>
      <c r="K210" s="430"/>
      <c r="L210" s="430"/>
      <c r="M210" s="430"/>
      <c r="N210" s="430"/>
      <c r="O210" s="430"/>
      <c r="P210" s="430"/>
      <c r="Q210" s="430"/>
      <c r="R210" s="430"/>
      <c r="S210" s="430"/>
    </row>
    <row r="211" spans="1:19" s="427" customFormat="1" ht="15.75" customHeight="1">
      <c r="A211" s="436" t="s">
        <v>7205</v>
      </c>
      <c r="B211" s="436">
        <v>1</v>
      </c>
      <c r="C211" s="436" t="s">
        <v>7206</v>
      </c>
      <c r="D211" s="436"/>
      <c r="E211" s="438"/>
      <c r="F211" s="438"/>
      <c r="G211" s="438"/>
      <c r="H211" s="430"/>
      <c r="I211" s="430"/>
      <c r="J211" s="430"/>
      <c r="K211" s="430"/>
      <c r="L211" s="430"/>
      <c r="M211" s="430"/>
      <c r="N211" s="430"/>
      <c r="O211" s="430"/>
      <c r="P211" s="430"/>
      <c r="Q211" s="430"/>
      <c r="R211" s="430"/>
      <c r="S211" s="430"/>
    </row>
    <row r="212" spans="1:19" s="427" customFormat="1" ht="15.75" customHeight="1">
      <c r="A212" s="436" t="s">
        <v>7205</v>
      </c>
      <c r="B212" s="436">
        <v>2</v>
      </c>
      <c r="C212" s="436" t="s">
        <v>7207</v>
      </c>
      <c r="D212" s="436"/>
      <c r="E212" s="438"/>
      <c r="F212" s="438"/>
      <c r="G212" s="438"/>
      <c r="H212" s="430"/>
      <c r="I212" s="430"/>
      <c r="J212" s="430"/>
      <c r="K212" s="430"/>
      <c r="L212" s="430"/>
      <c r="M212" s="430"/>
      <c r="N212" s="430"/>
      <c r="O212" s="430"/>
      <c r="P212" s="430"/>
      <c r="Q212" s="430"/>
      <c r="R212" s="430"/>
      <c r="S212" s="430"/>
    </row>
    <row r="213" spans="1:19" s="427" customFormat="1" ht="15.75" customHeight="1">
      <c r="A213" s="436" t="s">
        <v>7205</v>
      </c>
      <c r="B213" s="436">
        <v>3</v>
      </c>
      <c r="C213" s="436" t="s">
        <v>7208</v>
      </c>
      <c r="D213" s="436"/>
      <c r="E213" s="438"/>
      <c r="F213" s="438"/>
      <c r="G213" s="438"/>
      <c r="H213" s="430"/>
      <c r="I213" s="430"/>
      <c r="J213" s="430"/>
      <c r="K213" s="430"/>
      <c r="L213" s="430"/>
      <c r="M213" s="430"/>
      <c r="N213" s="430"/>
      <c r="O213" s="430"/>
      <c r="P213" s="430"/>
      <c r="Q213" s="430"/>
      <c r="R213" s="430"/>
      <c r="S213" s="430"/>
    </row>
    <row r="214" spans="1:19" s="427" customFormat="1" ht="15.75" customHeight="1">
      <c r="A214" s="436" t="s">
        <v>7205</v>
      </c>
      <c r="B214" s="436">
        <v>4</v>
      </c>
      <c r="C214" s="436" t="s">
        <v>7209</v>
      </c>
      <c r="D214" s="436"/>
      <c r="E214" s="438"/>
      <c r="F214" s="438"/>
      <c r="G214" s="438"/>
      <c r="H214" s="430"/>
      <c r="I214" s="430"/>
      <c r="J214" s="430"/>
      <c r="K214" s="430"/>
      <c r="L214" s="430"/>
      <c r="M214" s="430"/>
      <c r="N214" s="430"/>
      <c r="O214" s="430"/>
      <c r="P214" s="430"/>
      <c r="Q214" s="430"/>
      <c r="R214" s="430"/>
      <c r="S214" s="430"/>
    </row>
    <row r="215" spans="1:19" s="427" customFormat="1" ht="15.75" customHeight="1">
      <c r="A215" s="436" t="s">
        <v>7205</v>
      </c>
      <c r="B215" s="436">
        <v>5</v>
      </c>
      <c r="C215" s="436" t="s">
        <v>7210</v>
      </c>
      <c r="D215" s="436"/>
      <c r="E215" s="438"/>
      <c r="F215" s="438"/>
      <c r="G215" s="438"/>
      <c r="H215" s="430"/>
      <c r="I215" s="430"/>
      <c r="J215" s="430"/>
      <c r="K215" s="430"/>
      <c r="L215" s="430"/>
      <c r="M215" s="430"/>
      <c r="N215" s="430"/>
      <c r="O215" s="430"/>
      <c r="P215" s="430"/>
      <c r="Q215" s="430"/>
      <c r="R215" s="430"/>
      <c r="S215" s="430"/>
    </row>
    <row r="216" spans="1:19" s="427" customFormat="1" ht="15.75" customHeight="1">
      <c r="A216" s="436" t="s">
        <v>7205</v>
      </c>
      <c r="B216" s="436">
        <v>-77</v>
      </c>
      <c r="C216" s="436" t="s">
        <v>7211</v>
      </c>
      <c r="D216" s="436"/>
      <c r="E216" s="438"/>
      <c r="F216" s="438"/>
      <c r="G216" s="438"/>
      <c r="H216" s="430"/>
      <c r="I216" s="430"/>
      <c r="J216" s="430"/>
      <c r="K216" s="430"/>
      <c r="L216" s="430"/>
      <c r="M216" s="430"/>
      <c r="N216" s="430"/>
      <c r="O216" s="430"/>
      <c r="P216" s="430"/>
      <c r="Q216" s="430"/>
      <c r="R216" s="430"/>
      <c r="S216" s="430"/>
    </row>
    <row r="217" spans="1:19" s="427" customFormat="1" ht="15.75" customHeight="1">
      <c r="A217" s="436" t="s">
        <v>7205</v>
      </c>
      <c r="B217" s="436">
        <v>0</v>
      </c>
      <c r="C217" s="436" t="s">
        <v>7212</v>
      </c>
      <c r="D217" s="436"/>
      <c r="E217" s="438"/>
      <c r="F217" s="438"/>
      <c r="G217" s="438"/>
      <c r="H217" s="430"/>
      <c r="I217" s="430"/>
      <c r="J217" s="430"/>
      <c r="K217" s="430"/>
      <c r="L217" s="430"/>
      <c r="M217" s="430"/>
      <c r="N217" s="430"/>
      <c r="O217" s="430"/>
      <c r="P217" s="430"/>
      <c r="Q217" s="430"/>
      <c r="R217" s="430"/>
      <c r="S217" s="430"/>
    </row>
    <row r="218" spans="1:19" s="427" customFormat="1" ht="15.75" customHeight="1">
      <c r="A218" s="436" t="s">
        <v>7205</v>
      </c>
      <c r="B218" s="436">
        <v>-99</v>
      </c>
      <c r="C218" s="436" t="s">
        <v>7180</v>
      </c>
      <c r="D218" s="436"/>
      <c r="E218" s="438"/>
      <c r="F218" s="438"/>
      <c r="G218" s="438"/>
      <c r="H218" s="430"/>
      <c r="I218" s="430"/>
      <c r="J218" s="430"/>
      <c r="K218" s="430"/>
      <c r="L218" s="430"/>
      <c r="M218" s="430"/>
      <c r="N218" s="430"/>
      <c r="O218" s="430"/>
      <c r="P218" s="430"/>
      <c r="Q218" s="430"/>
      <c r="R218" s="430"/>
      <c r="S218" s="430"/>
    </row>
    <row r="219" spans="1:19" s="427" customFormat="1" ht="15.75" customHeight="1">
      <c r="A219" s="436" t="s">
        <v>7205</v>
      </c>
      <c r="B219" s="436">
        <v>-98</v>
      </c>
      <c r="C219" s="436" t="s">
        <v>7191</v>
      </c>
      <c r="D219" s="436"/>
      <c r="E219" s="438"/>
      <c r="F219" s="438"/>
      <c r="G219" s="438"/>
      <c r="H219" s="430"/>
      <c r="I219" s="430"/>
      <c r="J219" s="430"/>
      <c r="K219" s="430"/>
      <c r="L219" s="430"/>
      <c r="M219" s="430"/>
      <c r="N219" s="430"/>
      <c r="O219" s="430"/>
      <c r="P219" s="430"/>
      <c r="Q219" s="430"/>
      <c r="R219" s="430"/>
      <c r="S219" s="430"/>
    </row>
    <row r="220" spans="1:19" s="427" customFormat="1" ht="15.75" customHeight="1">
      <c r="A220" s="436" t="s">
        <v>7213</v>
      </c>
      <c r="B220" s="436">
        <v>1</v>
      </c>
      <c r="C220" s="436" t="s">
        <v>7214</v>
      </c>
      <c r="D220" s="436"/>
      <c r="E220" s="438"/>
      <c r="F220" s="438"/>
      <c r="G220" s="438"/>
      <c r="H220" s="430"/>
      <c r="I220" s="430"/>
      <c r="J220" s="430"/>
      <c r="K220" s="430"/>
      <c r="L220" s="430"/>
      <c r="M220" s="430"/>
      <c r="N220" s="430"/>
      <c r="O220" s="430"/>
      <c r="P220" s="430"/>
      <c r="Q220" s="430"/>
      <c r="R220" s="430"/>
      <c r="S220" s="430"/>
    </row>
    <row r="221" spans="1:19" s="427" customFormat="1" ht="15.75" customHeight="1">
      <c r="A221" s="436" t="s">
        <v>7213</v>
      </c>
      <c r="B221" s="436">
        <v>2</v>
      </c>
      <c r="C221" s="436" t="s">
        <v>7215</v>
      </c>
      <c r="D221" s="436"/>
      <c r="E221" s="438"/>
      <c r="F221" s="438"/>
      <c r="G221" s="438"/>
      <c r="H221" s="430"/>
      <c r="I221" s="430"/>
      <c r="J221" s="430"/>
      <c r="K221" s="430"/>
      <c r="L221" s="430"/>
      <c r="M221" s="430"/>
      <c r="N221" s="430"/>
      <c r="O221" s="430"/>
      <c r="P221" s="430"/>
      <c r="Q221" s="430"/>
      <c r="R221" s="430"/>
      <c r="S221" s="430"/>
    </row>
    <row r="222" spans="1:19" s="427" customFormat="1" ht="15.75" customHeight="1">
      <c r="A222" s="436" t="s">
        <v>7213</v>
      </c>
      <c r="B222" s="436">
        <v>3</v>
      </c>
      <c r="C222" s="436" t="s">
        <v>7216</v>
      </c>
      <c r="D222" s="436"/>
      <c r="E222" s="438"/>
      <c r="F222" s="438"/>
      <c r="G222" s="438"/>
      <c r="H222" s="430"/>
      <c r="I222" s="430"/>
      <c r="J222" s="430"/>
      <c r="K222" s="430"/>
      <c r="L222" s="430"/>
      <c r="M222" s="430"/>
      <c r="N222" s="430"/>
      <c r="O222" s="430"/>
      <c r="P222" s="430"/>
      <c r="Q222" s="430"/>
      <c r="R222" s="430"/>
      <c r="S222" s="430"/>
    </row>
    <row r="223" spans="1:19" s="427" customFormat="1" ht="15.75" customHeight="1">
      <c r="A223" s="436" t="s">
        <v>7213</v>
      </c>
      <c r="B223" s="436">
        <v>-99</v>
      </c>
      <c r="C223" s="436" t="s">
        <v>7180</v>
      </c>
      <c r="D223" s="436"/>
      <c r="E223" s="438"/>
      <c r="F223" s="438"/>
      <c r="G223" s="438"/>
      <c r="H223" s="430"/>
      <c r="I223" s="430"/>
      <c r="J223" s="430"/>
      <c r="K223" s="430"/>
      <c r="L223" s="430"/>
      <c r="M223" s="430"/>
      <c r="N223" s="430"/>
      <c r="O223" s="430"/>
      <c r="P223" s="430"/>
      <c r="Q223" s="430"/>
      <c r="R223" s="430"/>
      <c r="S223" s="430"/>
    </row>
    <row r="224" spans="1:19" s="427" customFormat="1" ht="15.75" customHeight="1">
      <c r="A224" s="436" t="s">
        <v>7213</v>
      </c>
      <c r="B224" s="436">
        <v>-98</v>
      </c>
      <c r="C224" s="436" t="s">
        <v>7217</v>
      </c>
      <c r="D224" s="436"/>
      <c r="E224" s="438"/>
      <c r="F224" s="438"/>
      <c r="G224" s="438"/>
      <c r="H224" s="430"/>
      <c r="I224" s="430"/>
      <c r="J224" s="430"/>
      <c r="K224" s="430"/>
      <c r="L224" s="430"/>
      <c r="M224" s="430"/>
      <c r="N224" s="430"/>
      <c r="O224" s="430"/>
      <c r="P224" s="430"/>
      <c r="Q224" s="430"/>
      <c r="R224" s="430"/>
      <c r="S224" s="430"/>
    </row>
    <row r="225" spans="1:19" s="427" customFormat="1" ht="15.75" customHeight="1">
      <c r="A225" s="436" t="s">
        <v>7218</v>
      </c>
      <c r="B225" s="436">
        <v>1</v>
      </c>
      <c r="C225" s="436" t="s">
        <v>7219</v>
      </c>
      <c r="D225" s="436"/>
      <c r="E225" s="438"/>
      <c r="F225" s="438"/>
      <c r="G225" s="438"/>
      <c r="H225" s="430"/>
      <c r="I225" s="430"/>
      <c r="J225" s="430"/>
      <c r="K225" s="430"/>
      <c r="L225" s="430"/>
      <c r="M225" s="430"/>
      <c r="N225" s="430"/>
      <c r="O225" s="430"/>
      <c r="P225" s="430"/>
      <c r="Q225" s="430"/>
      <c r="R225" s="430"/>
      <c r="S225" s="430"/>
    </row>
    <row r="226" spans="1:19" s="427" customFormat="1" ht="15.75" customHeight="1">
      <c r="A226" s="436" t="s">
        <v>7218</v>
      </c>
      <c r="B226" s="436">
        <v>17</v>
      </c>
      <c r="C226" s="436" t="s">
        <v>7220</v>
      </c>
      <c r="D226" s="436"/>
      <c r="E226" s="438"/>
      <c r="F226" s="438"/>
      <c r="G226" s="438"/>
      <c r="H226" s="430"/>
      <c r="I226" s="430"/>
      <c r="J226" s="430"/>
      <c r="K226" s="430"/>
      <c r="L226" s="430"/>
      <c r="M226" s="430"/>
      <c r="N226" s="430"/>
      <c r="O226" s="430"/>
      <c r="P226" s="430"/>
      <c r="Q226" s="430"/>
      <c r="R226" s="430"/>
      <c r="S226" s="430"/>
    </row>
    <row r="227" spans="1:19" s="427" customFormat="1" ht="15.75" customHeight="1">
      <c r="A227" s="436" t="s">
        <v>7218</v>
      </c>
      <c r="B227" s="436">
        <v>18</v>
      </c>
      <c r="C227" s="436" t="s">
        <v>7221</v>
      </c>
      <c r="D227" s="436"/>
      <c r="E227" s="438"/>
      <c r="F227" s="438"/>
      <c r="G227" s="438"/>
      <c r="H227" s="430"/>
      <c r="I227" s="430"/>
      <c r="J227" s="430"/>
      <c r="K227" s="430"/>
      <c r="L227" s="430"/>
      <c r="M227" s="430"/>
      <c r="N227" s="430"/>
      <c r="O227" s="430"/>
      <c r="P227" s="430"/>
      <c r="Q227" s="430"/>
      <c r="R227" s="430"/>
      <c r="S227" s="430"/>
    </row>
    <row r="228" spans="1:19" s="427" customFormat="1" ht="15.75" customHeight="1">
      <c r="A228" s="436" t="s">
        <v>7218</v>
      </c>
      <c r="B228" s="436">
        <v>19</v>
      </c>
      <c r="C228" s="436" t="s">
        <v>7222</v>
      </c>
      <c r="D228" s="436"/>
      <c r="E228" s="438"/>
      <c r="F228" s="438"/>
      <c r="G228" s="438"/>
      <c r="H228" s="430"/>
      <c r="I228" s="430"/>
      <c r="J228" s="430"/>
      <c r="K228" s="430"/>
      <c r="L228" s="430"/>
      <c r="M228" s="430"/>
      <c r="N228" s="430"/>
      <c r="O228" s="430"/>
      <c r="P228" s="430"/>
      <c r="Q228" s="430"/>
      <c r="R228" s="430"/>
      <c r="S228" s="430"/>
    </row>
    <row r="229" spans="1:19" s="427" customFormat="1" ht="15.75" customHeight="1">
      <c r="A229" s="436" t="s">
        <v>7218</v>
      </c>
      <c r="B229" s="436">
        <v>16</v>
      </c>
      <c r="C229" s="436" t="s">
        <v>7223</v>
      </c>
      <c r="D229" s="436"/>
      <c r="E229" s="438"/>
      <c r="F229" s="438"/>
      <c r="G229" s="438"/>
      <c r="H229" s="430"/>
      <c r="I229" s="430"/>
      <c r="J229" s="430"/>
      <c r="K229" s="430"/>
      <c r="L229" s="430"/>
      <c r="M229" s="430"/>
      <c r="N229" s="430"/>
      <c r="O229" s="430"/>
      <c r="P229" s="430"/>
      <c r="Q229" s="430"/>
      <c r="R229" s="430"/>
      <c r="S229" s="430"/>
    </row>
    <row r="230" spans="1:19" s="427" customFormat="1" ht="15.75" customHeight="1">
      <c r="A230" s="436" t="s">
        <v>7218</v>
      </c>
      <c r="B230" s="436">
        <v>15</v>
      </c>
      <c r="C230" s="436" t="s">
        <v>7224</v>
      </c>
      <c r="D230" s="436"/>
      <c r="E230" s="438"/>
      <c r="F230" s="438"/>
      <c r="G230" s="438"/>
      <c r="H230" s="430"/>
      <c r="I230" s="430"/>
      <c r="J230" s="430"/>
      <c r="K230" s="430"/>
      <c r="L230" s="430"/>
      <c r="M230" s="430"/>
      <c r="N230" s="430"/>
      <c r="O230" s="430"/>
      <c r="P230" s="430"/>
      <c r="Q230" s="430"/>
      <c r="R230" s="430"/>
      <c r="S230" s="430"/>
    </row>
    <row r="231" spans="1:19" s="427" customFormat="1" ht="15.75" customHeight="1">
      <c r="A231" s="436" t="s">
        <v>7218</v>
      </c>
      <c r="B231" s="436">
        <v>2</v>
      </c>
      <c r="C231" s="436" t="s">
        <v>7225</v>
      </c>
      <c r="D231" s="436"/>
      <c r="E231" s="438"/>
      <c r="F231" s="438"/>
      <c r="G231" s="438"/>
      <c r="H231" s="430"/>
      <c r="I231" s="430"/>
      <c r="J231" s="430"/>
      <c r="K231" s="430"/>
      <c r="L231" s="430"/>
      <c r="M231" s="430"/>
      <c r="N231" s="430"/>
      <c r="O231" s="430"/>
      <c r="P231" s="430"/>
      <c r="Q231" s="430"/>
      <c r="R231" s="430"/>
      <c r="S231" s="430"/>
    </row>
    <row r="232" spans="1:19" s="427" customFormat="1" ht="15.75" customHeight="1">
      <c r="A232" s="436" t="s">
        <v>7218</v>
      </c>
      <c r="B232" s="436">
        <v>3</v>
      </c>
      <c r="C232" s="436" t="s">
        <v>7226</v>
      </c>
      <c r="D232" s="436"/>
      <c r="E232" s="438"/>
      <c r="F232" s="438"/>
      <c r="G232" s="438"/>
      <c r="H232" s="430"/>
      <c r="I232" s="430"/>
      <c r="J232" s="430"/>
      <c r="K232" s="430"/>
      <c r="L232" s="430"/>
      <c r="M232" s="430"/>
      <c r="N232" s="430"/>
      <c r="O232" s="430"/>
      <c r="P232" s="430"/>
      <c r="Q232" s="430"/>
      <c r="R232" s="430"/>
      <c r="S232" s="430"/>
    </row>
    <row r="233" spans="1:19" s="427" customFormat="1" ht="15.75" customHeight="1">
      <c r="A233" s="436" t="s">
        <v>7218</v>
      </c>
      <c r="B233" s="436">
        <v>4</v>
      </c>
      <c r="C233" s="436" t="s">
        <v>7227</v>
      </c>
      <c r="D233" s="436"/>
      <c r="E233" s="438"/>
      <c r="F233" s="438"/>
      <c r="G233" s="438"/>
      <c r="H233" s="430"/>
      <c r="I233" s="430"/>
      <c r="J233" s="430"/>
      <c r="K233" s="430"/>
      <c r="L233" s="430"/>
      <c r="M233" s="430"/>
      <c r="N233" s="430"/>
      <c r="O233" s="430"/>
      <c r="P233" s="430"/>
      <c r="Q233" s="430"/>
      <c r="R233" s="430"/>
      <c r="S233" s="430"/>
    </row>
    <row r="234" spans="1:19" s="427" customFormat="1" ht="15.75" customHeight="1">
      <c r="A234" s="436" t="s">
        <v>7218</v>
      </c>
      <c r="B234" s="436">
        <v>5</v>
      </c>
      <c r="C234" s="436" t="s">
        <v>7228</v>
      </c>
      <c r="D234" s="436"/>
      <c r="E234" s="438"/>
      <c r="F234" s="438"/>
      <c r="G234" s="438"/>
      <c r="H234" s="430"/>
      <c r="I234" s="430"/>
      <c r="J234" s="430"/>
      <c r="K234" s="430"/>
      <c r="L234" s="430"/>
      <c r="M234" s="430"/>
      <c r="N234" s="430"/>
      <c r="O234" s="430"/>
      <c r="P234" s="430"/>
      <c r="Q234" s="430"/>
      <c r="R234" s="430"/>
      <c r="S234" s="430"/>
    </row>
    <row r="235" spans="1:19" s="427" customFormat="1" ht="15.75" customHeight="1">
      <c r="A235" s="436" t="s">
        <v>7218</v>
      </c>
      <c r="B235" s="436">
        <v>6</v>
      </c>
      <c r="C235" s="436" t="s">
        <v>7229</v>
      </c>
      <c r="D235" s="436"/>
      <c r="E235" s="438"/>
      <c r="F235" s="438"/>
      <c r="G235" s="438"/>
      <c r="H235" s="430"/>
      <c r="I235" s="430"/>
      <c r="J235" s="430"/>
      <c r="K235" s="430"/>
      <c r="L235" s="430"/>
      <c r="M235" s="430"/>
      <c r="N235" s="430"/>
      <c r="O235" s="430"/>
      <c r="P235" s="430"/>
      <c r="Q235" s="430"/>
      <c r="R235" s="430"/>
      <c r="S235" s="430"/>
    </row>
    <row r="236" spans="1:19" s="427" customFormat="1" ht="15.75" customHeight="1">
      <c r="A236" s="436" t="s">
        <v>7218</v>
      </c>
      <c r="B236" s="436">
        <v>7</v>
      </c>
      <c r="C236" s="436" t="s">
        <v>7230</v>
      </c>
      <c r="D236" s="436"/>
      <c r="E236" s="438"/>
      <c r="F236" s="438"/>
      <c r="G236" s="438"/>
      <c r="H236" s="430"/>
      <c r="I236" s="430"/>
      <c r="J236" s="430"/>
      <c r="K236" s="430"/>
      <c r="L236" s="430"/>
      <c r="M236" s="430"/>
      <c r="N236" s="430"/>
      <c r="O236" s="430"/>
      <c r="P236" s="430"/>
      <c r="Q236" s="430"/>
      <c r="R236" s="430"/>
      <c r="S236" s="430"/>
    </row>
    <row r="237" spans="1:19" s="427" customFormat="1" ht="15.75" customHeight="1">
      <c r="A237" s="436" t="s">
        <v>7218</v>
      </c>
      <c r="B237" s="436">
        <v>8</v>
      </c>
      <c r="C237" s="436" t="s">
        <v>7231</v>
      </c>
      <c r="D237" s="436"/>
      <c r="E237" s="438"/>
      <c r="F237" s="438"/>
      <c r="G237" s="438"/>
      <c r="H237" s="430"/>
      <c r="I237" s="430"/>
      <c r="J237" s="430"/>
      <c r="K237" s="430"/>
      <c r="L237" s="430"/>
      <c r="M237" s="430"/>
      <c r="N237" s="430"/>
      <c r="O237" s="430"/>
      <c r="P237" s="430"/>
      <c r="Q237" s="430"/>
      <c r="R237" s="430"/>
      <c r="S237" s="430"/>
    </row>
    <row r="238" spans="1:19" s="427" customFormat="1" ht="15.75" customHeight="1">
      <c r="A238" s="436" t="s">
        <v>7218</v>
      </c>
      <c r="B238" s="436">
        <v>9</v>
      </c>
      <c r="C238" s="436" t="s">
        <v>7232</v>
      </c>
      <c r="D238" s="436"/>
      <c r="E238" s="438"/>
      <c r="F238" s="438"/>
      <c r="G238" s="438"/>
      <c r="H238" s="430"/>
      <c r="I238" s="430"/>
      <c r="J238" s="430"/>
      <c r="K238" s="430"/>
      <c r="L238" s="430"/>
      <c r="M238" s="430"/>
      <c r="N238" s="430"/>
      <c r="O238" s="430"/>
      <c r="P238" s="430"/>
      <c r="Q238" s="430"/>
      <c r="R238" s="430"/>
      <c r="S238" s="430"/>
    </row>
    <row r="239" spans="1:19" s="427" customFormat="1" ht="15.75" customHeight="1">
      <c r="A239" s="436" t="s">
        <v>7218</v>
      </c>
      <c r="B239" s="436">
        <v>10</v>
      </c>
      <c r="C239" s="436" t="s">
        <v>4134</v>
      </c>
      <c r="D239" s="436"/>
      <c r="E239" s="438"/>
      <c r="F239" s="438"/>
      <c r="G239" s="438"/>
      <c r="H239" s="430"/>
      <c r="I239" s="430"/>
      <c r="J239" s="430"/>
      <c r="K239" s="430"/>
      <c r="L239" s="430"/>
      <c r="M239" s="430"/>
      <c r="N239" s="430"/>
      <c r="O239" s="430"/>
      <c r="P239" s="430"/>
      <c r="Q239" s="430"/>
      <c r="R239" s="430"/>
      <c r="S239" s="430"/>
    </row>
    <row r="240" spans="1:19" s="427" customFormat="1" ht="15.75" customHeight="1">
      <c r="A240" s="436" t="s">
        <v>7218</v>
      </c>
      <c r="B240" s="436">
        <v>11</v>
      </c>
      <c r="C240" s="436" t="s">
        <v>7233</v>
      </c>
      <c r="D240" s="436"/>
      <c r="E240" s="438"/>
      <c r="F240" s="438"/>
      <c r="G240" s="438"/>
      <c r="H240" s="430"/>
      <c r="I240" s="430"/>
      <c r="J240" s="430"/>
      <c r="K240" s="430"/>
      <c r="L240" s="430"/>
      <c r="M240" s="430"/>
      <c r="N240" s="430"/>
      <c r="O240" s="430"/>
      <c r="P240" s="430"/>
      <c r="Q240" s="430"/>
      <c r="R240" s="430"/>
      <c r="S240" s="430"/>
    </row>
    <row r="241" spans="1:19" s="427" customFormat="1" ht="15.75" customHeight="1">
      <c r="A241" s="436" t="s">
        <v>7218</v>
      </c>
      <c r="B241" s="436">
        <v>12</v>
      </c>
      <c r="C241" s="436" t="s">
        <v>7234</v>
      </c>
      <c r="D241" s="436"/>
      <c r="E241" s="438"/>
      <c r="F241" s="438"/>
      <c r="G241" s="438"/>
      <c r="H241" s="430"/>
      <c r="I241" s="430"/>
      <c r="J241" s="430"/>
      <c r="K241" s="430"/>
      <c r="L241" s="430"/>
      <c r="M241" s="430"/>
      <c r="N241" s="430"/>
      <c r="O241" s="430"/>
      <c r="P241" s="430"/>
      <c r="Q241" s="430"/>
      <c r="R241" s="430"/>
      <c r="S241" s="430"/>
    </row>
    <row r="242" spans="1:19" s="427" customFormat="1" ht="15.75" customHeight="1">
      <c r="A242" s="436" t="s">
        <v>7218</v>
      </c>
      <c r="B242" s="436">
        <v>13</v>
      </c>
      <c r="C242" s="436" t="s">
        <v>7235</v>
      </c>
      <c r="D242" s="436"/>
      <c r="E242" s="438"/>
      <c r="F242" s="438"/>
      <c r="G242" s="438"/>
      <c r="H242" s="430"/>
      <c r="I242" s="430"/>
      <c r="J242" s="430"/>
      <c r="K242" s="430"/>
      <c r="L242" s="430"/>
      <c r="M242" s="430"/>
      <c r="N242" s="430"/>
      <c r="O242" s="430"/>
      <c r="P242" s="430"/>
      <c r="Q242" s="430"/>
      <c r="R242" s="430"/>
      <c r="S242" s="430"/>
    </row>
    <row r="243" spans="1:19" s="427" customFormat="1" ht="15.75" customHeight="1">
      <c r="A243" s="436" t="s">
        <v>7218</v>
      </c>
      <c r="B243" s="436">
        <v>14</v>
      </c>
      <c r="C243" s="436" t="s">
        <v>7236</v>
      </c>
      <c r="D243" s="436"/>
      <c r="E243" s="438"/>
      <c r="F243" s="438"/>
      <c r="G243" s="438"/>
      <c r="H243" s="430"/>
      <c r="I243" s="430"/>
      <c r="J243" s="430"/>
      <c r="K243" s="430"/>
      <c r="L243" s="430"/>
      <c r="M243" s="430"/>
      <c r="N243" s="430"/>
      <c r="O243" s="430"/>
      <c r="P243" s="430"/>
      <c r="Q243" s="430"/>
      <c r="R243" s="430"/>
      <c r="S243" s="430"/>
    </row>
    <row r="244" spans="1:19" s="427" customFormat="1" ht="15.75" customHeight="1">
      <c r="A244" s="436" t="s">
        <v>7218</v>
      </c>
      <c r="B244" s="436">
        <v>-77</v>
      </c>
      <c r="C244" s="436" t="s">
        <v>7141</v>
      </c>
      <c r="D244" s="436"/>
      <c r="E244" s="438"/>
      <c r="F244" s="438"/>
      <c r="G244" s="438"/>
      <c r="H244" s="430"/>
      <c r="I244" s="430"/>
      <c r="J244" s="430"/>
      <c r="K244" s="430"/>
      <c r="L244" s="430"/>
      <c r="M244" s="430"/>
      <c r="N244" s="430"/>
      <c r="O244" s="430"/>
      <c r="P244" s="430"/>
      <c r="Q244" s="430"/>
      <c r="R244" s="430"/>
      <c r="S244" s="430"/>
    </row>
    <row r="245" spans="1:19" s="427" customFormat="1" ht="15.75" customHeight="1">
      <c r="A245" s="436" t="s">
        <v>7237</v>
      </c>
      <c r="B245" s="436">
        <v>1</v>
      </c>
      <c r="C245" s="436" t="s">
        <v>7238</v>
      </c>
      <c r="D245" s="436"/>
      <c r="E245" s="438"/>
      <c r="F245" s="438"/>
      <c r="G245" s="438"/>
      <c r="H245" s="430"/>
      <c r="I245" s="430"/>
      <c r="J245" s="430"/>
      <c r="K245" s="430"/>
      <c r="L245" s="430"/>
      <c r="M245" s="430"/>
      <c r="N245" s="430"/>
      <c r="O245" s="430"/>
      <c r="P245" s="430"/>
      <c r="Q245" s="430"/>
      <c r="R245" s="430"/>
      <c r="S245" s="430"/>
    </row>
    <row r="246" spans="1:19" s="427" customFormat="1" ht="15.75" customHeight="1">
      <c r="A246" s="436" t="s">
        <v>7237</v>
      </c>
      <c r="B246" s="436">
        <v>2</v>
      </c>
      <c r="C246" s="436" t="s">
        <v>7239</v>
      </c>
      <c r="D246" s="436"/>
      <c r="E246" s="438"/>
      <c r="F246" s="438"/>
      <c r="G246" s="438"/>
      <c r="H246" s="430"/>
      <c r="I246" s="430"/>
      <c r="J246" s="430"/>
      <c r="K246" s="430"/>
      <c r="L246" s="430"/>
      <c r="M246" s="430"/>
      <c r="N246" s="430"/>
      <c r="O246" s="430"/>
      <c r="P246" s="430"/>
      <c r="Q246" s="430"/>
      <c r="R246" s="430"/>
      <c r="S246" s="430"/>
    </row>
    <row r="247" spans="1:19" s="427" customFormat="1" ht="15.75" customHeight="1">
      <c r="A247" s="436" t="s">
        <v>7237</v>
      </c>
      <c r="B247" s="436">
        <v>3</v>
      </c>
      <c r="C247" s="436" t="s">
        <v>7240</v>
      </c>
      <c r="D247" s="436"/>
      <c r="E247" s="438"/>
      <c r="F247" s="438"/>
      <c r="G247" s="438"/>
      <c r="H247" s="430"/>
      <c r="I247" s="430"/>
      <c r="J247" s="430"/>
      <c r="K247" s="430"/>
      <c r="L247" s="430"/>
      <c r="M247" s="430"/>
      <c r="N247" s="430"/>
      <c r="O247" s="430"/>
      <c r="P247" s="430"/>
      <c r="Q247" s="430"/>
      <c r="R247" s="430"/>
      <c r="S247" s="430"/>
    </row>
    <row r="248" spans="1:19" s="427" customFormat="1" ht="15.75" customHeight="1">
      <c r="A248" s="436" t="s">
        <v>7241</v>
      </c>
      <c r="B248" s="436">
        <v>1</v>
      </c>
      <c r="C248" s="436" t="s">
        <v>7242</v>
      </c>
      <c r="D248" s="436"/>
      <c r="E248" s="438"/>
      <c r="F248" s="438"/>
      <c r="G248" s="438"/>
      <c r="H248" s="430"/>
      <c r="I248" s="430"/>
      <c r="J248" s="430"/>
      <c r="K248" s="430"/>
      <c r="L248" s="430"/>
      <c r="M248" s="430"/>
      <c r="N248" s="430"/>
      <c r="O248" s="430"/>
      <c r="P248" s="430"/>
      <c r="Q248" s="430"/>
      <c r="R248" s="430"/>
      <c r="S248" s="430"/>
    </row>
    <row r="249" spans="1:19" s="427" customFormat="1" ht="15.75" customHeight="1">
      <c r="A249" s="436" t="s">
        <v>7241</v>
      </c>
      <c r="B249" s="436">
        <v>2</v>
      </c>
      <c r="C249" s="436" t="s">
        <v>7243</v>
      </c>
      <c r="D249" s="436"/>
      <c r="E249" s="438"/>
      <c r="F249" s="438"/>
      <c r="G249" s="438"/>
      <c r="H249" s="430"/>
      <c r="I249" s="430"/>
      <c r="J249" s="430"/>
      <c r="K249" s="430"/>
      <c r="L249" s="430"/>
      <c r="M249" s="430"/>
      <c r="N249" s="430"/>
      <c r="O249" s="430"/>
      <c r="P249" s="430"/>
      <c r="Q249" s="430"/>
      <c r="R249" s="430"/>
      <c r="S249" s="430"/>
    </row>
    <row r="250" spans="1:19" s="427" customFormat="1" ht="15.75" customHeight="1">
      <c r="A250" s="436" t="s">
        <v>7241</v>
      </c>
      <c r="B250" s="436">
        <v>3</v>
      </c>
      <c r="C250" s="436" t="s">
        <v>7244</v>
      </c>
      <c r="D250" s="436"/>
      <c r="E250" s="438"/>
      <c r="F250" s="438"/>
      <c r="G250" s="438"/>
      <c r="H250" s="430"/>
      <c r="I250" s="430"/>
      <c r="J250" s="430"/>
      <c r="K250" s="430"/>
      <c r="L250" s="430"/>
      <c r="M250" s="430"/>
      <c r="N250" s="430"/>
      <c r="O250" s="430"/>
      <c r="P250" s="430"/>
      <c r="Q250" s="430"/>
      <c r="R250" s="430"/>
      <c r="S250" s="430"/>
    </row>
    <row r="251" spans="1:19" s="427" customFormat="1" ht="15.75" customHeight="1">
      <c r="A251" s="436" t="s">
        <v>7241</v>
      </c>
      <c r="B251" s="436">
        <v>4</v>
      </c>
      <c r="C251" s="436" t="s">
        <v>7245</v>
      </c>
      <c r="D251" s="436"/>
      <c r="E251" s="438"/>
      <c r="F251" s="438"/>
      <c r="G251" s="438"/>
      <c r="H251" s="430"/>
      <c r="I251" s="430"/>
      <c r="J251" s="430"/>
      <c r="K251" s="430"/>
      <c r="L251" s="430"/>
      <c r="M251" s="430"/>
      <c r="N251" s="430"/>
      <c r="O251" s="430"/>
      <c r="P251" s="430"/>
      <c r="Q251" s="430"/>
      <c r="R251" s="430"/>
      <c r="S251" s="430"/>
    </row>
    <row r="252" spans="1:19" s="427" customFormat="1" ht="15.75" customHeight="1">
      <c r="A252" s="436" t="s">
        <v>7241</v>
      </c>
      <c r="B252" s="436">
        <v>5</v>
      </c>
      <c r="C252" s="436" t="s">
        <v>7246</v>
      </c>
      <c r="D252" s="436"/>
      <c r="E252" s="438"/>
      <c r="F252" s="438"/>
      <c r="G252" s="438"/>
      <c r="H252" s="430"/>
      <c r="I252" s="430"/>
      <c r="J252" s="430"/>
      <c r="K252" s="430"/>
      <c r="L252" s="430"/>
      <c r="M252" s="430"/>
      <c r="N252" s="430"/>
      <c r="O252" s="430"/>
      <c r="P252" s="430"/>
      <c r="Q252" s="430"/>
      <c r="R252" s="430"/>
      <c r="S252" s="430"/>
    </row>
    <row r="253" spans="1:19" s="427" customFormat="1" ht="15.75" customHeight="1">
      <c r="A253" s="436" t="s">
        <v>7241</v>
      </c>
      <c r="B253" s="436">
        <v>6</v>
      </c>
      <c r="C253" s="436" t="s">
        <v>7247</v>
      </c>
      <c r="D253" s="436"/>
      <c r="E253" s="438"/>
      <c r="F253" s="438"/>
      <c r="G253" s="438"/>
      <c r="H253" s="430"/>
      <c r="I253" s="430"/>
      <c r="J253" s="430"/>
      <c r="K253" s="430"/>
      <c r="L253" s="430"/>
      <c r="M253" s="430"/>
      <c r="N253" s="430"/>
      <c r="O253" s="430"/>
      <c r="P253" s="430"/>
      <c r="Q253" s="430"/>
      <c r="R253" s="430"/>
      <c r="S253" s="430"/>
    </row>
    <row r="254" spans="1:19" s="427" customFormat="1" ht="15.75" customHeight="1">
      <c r="A254" s="436" t="s">
        <v>7241</v>
      </c>
      <c r="B254" s="436">
        <v>7</v>
      </c>
      <c r="C254" s="436" t="s">
        <v>7248</v>
      </c>
      <c r="D254" s="436"/>
      <c r="E254" s="438"/>
      <c r="F254" s="438"/>
      <c r="G254" s="438"/>
      <c r="H254" s="430"/>
      <c r="I254" s="430"/>
      <c r="J254" s="430"/>
      <c r="K254" s="430"/>
      <c r="L254" s="430"/>
      <c r="M254" s="430"/>
      <c r="N254" s="430"/>
      <c r="O254" s="430"/>
      <c r="P254" s="430"/>
      <c r="Q254" s="430"/>
      <c r="R254" s="430"/>
      <c r="S254" s="430"/>
    </row>
    <row r="255" spans="1:19" s="427" customFormat="1" ht="15.75" customHeight="1">
      <c r="A255" s="436" t="s">
        <v>7241</v>
      </c>
      <c r="B255" s="436">
        <v>-77</v>
      </c>
      <c r="C255" s="436" t="s">
        <v>7249</v>
      </c>
      <c r="D255" s="436"/>
      <c r="E255" s="438"/>
      <c r="F255" s="438"/>
      <c r="G255" s="438"/>
      <c r="H255" s="430"/>
      <c r="I255" s="430"/>
      <c r="J255" s="430"/>
      <c r="K255" s="430"/>
      <c r="L255" s="430"/>
      <c r="M255" s="430"/>
      <c r="N255" s="430"/>
      <c r="O255" s="430"/>
      <c r="P255" s="430"/>
      <c r="Q255" s="430"/>
      <c r="R255" s="430"/>
      <c r="S255" s="430"/>
    </row>
    <row r="256" spans="1:19" s="427" customFormat="1" ht="15.75" customHeight="1">
      <c r="A256" s="436" t="s">
        <v>7250</v>
      </c>
      <c r="B256" s="436">
        <v>1</v>
      </c>
      <c r="C256" s="436" t="s">
        <v>7251</v>
      </c>
      <c r="D256" s="436"/>
      <c r="E256" s="438"/>
      <c r="F256" s="438"/>
      <c r="G256" s="438"/>
      <c r="H256" s="430"/>
      <c r="I256" s="430"/>
      <c r="J256" s="430"/>
      <c r="K256" s="430"/>
      <c r="L256" s="430"/>
      <c r="M256" s="430"/>
      <c r="N256" s="430"/>
      <c r="O256" s="430"/>
      <c r="P256" s="430"/>
      <c r="Q256" s="430"/>
      <c r="R256" s="430"/>
      <c r="S256" s="430"/>
    </row>
    <row r="257" spans="1:19" s="427" customFormat="1" ht="15.75" customHeight="1">
      <c r="A257" s="436" t="s">
        <v>7250</v>
      </c>
      <c r="B257" s="436">
        <v>2</v>
      </c>
      <c r="C257" s="436" t="s">
        <v>7252</v>
      </c>
      <c r="D257" s="436"/>
      <c r="E257" s="438"/>
      <c r="F257" s="438"/>
      <c r="G257" s="438"/>
      <c r="H257" s="430"/>
      <c r="I257" s="430"/>
      <c r="J257" s="430"/>
      <c r="K257" s="430"/>
      <c r="L257" s="430"/>
      <c r="M257" s="430"/>
      <c r="N257" s="430"/>
      <c r="O257" s="430"/>
      <c r="P257" s="430"/>
      <c r="Q257" s="430"/>
      <c r="R257" s="430"/>
      <c r="S257" s="430"/>
    </row>
    <row r="258" spans="1:19" s="427" customFormat="1" ht="15.75" customHeight="1">
      <c r="A258" s="436" t="s">
        <v>7250</v>
      </c>
      <c r="B258" s="436">
        <v>3</v>
      </c>
      <c r="C258" s="436" t="s">
        <v>7253</v>
      </c>
      <c r="D258" s="436"/>
      <c r="E258" s="438"/>
      <c r="F258" s="438"/>
      <c r="G258" s="438"/>
      <c r="H258" s="430"/>
      <c r="I258" s="430"/>
      <c r="J258" s="430"/>
      <c r="K258" s="430"/>
      <c r="L258" s="430"/>
      <c r="M258" s="430"/>
      <c r="N258" s="430"/>
      <c r="O258" s="430"/>
      <c r="P258" s="430"/>
      <c r="Q258" s="430"/>
      <c r="R258" s="430"/>
      <c r="S258" s="430"/>
    </row>
    <row r="259" spans="1:19" s="427" customFormat="1" ht="15.75" customHeight="1">
      <c r="A259" s="436" t="s">
        <v>7250</v>
      </c>
      <c r="B259" s="436">
        <v>4</v>
      </c>
      <c r="C259" s="436" t="s">
        <v>7254</v>
      </c>
      <c r="D259" s="436"/>
      <c r="E259" s="438"/>
      <c r="F259" s="438"/>
      <c r="G259" s="438"/>
      <c r="H259" s="430"/>
      <c r="I259" s="430"/>
      <c r="J259" s="430"/>
      <c r="K259" s="430"/>
      <c r="L259" s="430"/>
      <c r="M259" s="430"/>
      <c r="N259" s="430"/>
      <c r="O259" s="430"/>
      <c r="P259" s="430"/>
      <c r="Q259" s="430"/>
      <c r="R259" s="430"/>
      <c r="S259" s="430"/>
    </row>
    <row r="260" spans="1:19" s="427" customFormat="1" ht="15.75" customHeight="1">
      <c r="A260" s="436" t="s">
        <v>7250</v>
      </c>
      <c r="B260" s="436">
        <v>5</v>
      </c>
      <c r="C260" s="436" t="s">
        <v>7255</v>
      </c>
      <c r="D260" s="436"/>
      <c r="E260" s="438"/>
      <c r="F260" s="438"/>
      <c r="G260" s="438"/>
      <c r="H260" s="430"/>
      <c r="I260" s="430"/>
      <c r="J260" s="430"/>
      <c r="K260" s="430"/>
      <c r="L260" s="430"/>
      <c r="M260" s="430"/>
      <c r="N260" s="430"/>
      <c r="O260" s="430"/>
      <c r="P260" s="430"/>
      <c r="Q260" s="430"/>
      <c r="R260" s="430"/>
      <c r="S260" s="430"/>
    </row>
    <row r="261" spans="1:19" s="427" customFormat="1" ht="15.75" customHeight="1">
      <c r="A261" s="436" t="s">
        <v>7256</v>
      </c>
      <c r="B261" s="436">
        <v>1</v>
      </c>
      <c r="C261" s="436" t="s">
        <v>7242</v>
      </c>
      <c r="D261" s="436"/>
      <c r="E261" s="438"/>
      <c r="F261" s="438"/>
      <c r="G261" s="438"/>
      <c r="H261" s="430"/>
      <c r="I261" s="430"/>
      <c r="J261" s="430"/>
      <c r="K261" s="430"/>
      <c r="L261" s="430"/>
      <c r="M261" s="430"/>
      <c r="N261" s="430"/>
      <c r="O261" s="430"/>
      <c r="P261" s="430"/>
      <c r="Q261" s="430"/>
      <c r="R261" s="430"/>
      <c r="S261" s="430"/>
    </row>
    <row r="262" spans="1:19" s="427" customFormat="1" ht="15.75" customHeight="1">
      <c r="A262" s="436" t="s">
        <v>7256</v>
      </c>
      <c r="B262" s="436">
        <v>2</v>
      </c>
      <c r="C262" s="436" t="s">
        <v>7243</v>
      </c>
      <c r="D262" s="436"/>
      <c r="E262" s="438"/>
      <c r="F262" s="438"/>
      <c r="G262" s="438"/>
      <c r="H262" s="430"/>
      <c r="I262" s="430"/>
      <c r="J262" s="430"/>
      <c r="K262" s="430"/>
      <c r="L262" s="430"/>
      <c r="M262" s="430"/>
      <c r="N262" s="430"/>
      <c r="O262" s="430"/>
      <c r="P262" s="430"/>
      <c r="Q262" s="430"/>
      <c r="R262" s="430"/>
      <c r="S262" s="430"/>
    </row>
    <row r="263" spans="1:19" s="427" customFormat="1" ht="15.75" customHeight="1">
      <c r="A263" s="436" t="s">
        <v>7256</v>
      </c>
      <c r="B263" s="436">
        <v>3</v>
      </c>
      <c r="C263" s="436" t="s">
        <v>7244</v>
      </c>
      <c r="D263" s="436"/>
      <c r="E263" s="438"/>
      <c r="F263" s="438"/>
      <c r="G263" s="438"/>
      <c r="H263" s="430"/>
      <c r="I263" s="430"/>
      <c r="J263" s="430"/>
      <c r="K263" s="430"/>
      <c r="L263" s="430"/>
      <c r="M263" s="430"/>
      <c r="N263" s="430"/>
      <c r="O263" s="430"/>
      <c r="P263" s="430"/>
      <c r="Q263" s="430"/>
      <c r="R263" s="430"/>
      <c r="S263" s="430"/>
    </row>
    <row r="264" spans="1:19" s="427" customFormat="1" ht="15.75" customHeight="1">
      <c r="A264" s="436" t="s">
        <v>7256</v>
      </c>
      <c r="B264" s="436">
        <v>4</v>
      </c>
      <c r="C264" s="436" t="s">
        <v>7245</v>
      </c>
      <c r="D264" s="436"/>
      <c r="E264" s="438"/>
      <c r="F264" s="438"/>
      <c r="G264" s="438"/>
      <c r="H264" s="430"/>
      <c r="I264" s="430"/>
      <c r="J264" s="430"/>
      <c r="K264" s="430"/>
      <c r="L264" s="430"/>
      <c r="M264" s="430"/>
      <c r="N264" s="430"/>
      <c r="O264" s="430"/>
      <c r="P264" s="430"/>
      <c r="Q264" s="430"/>
      <c r="R264" s="430"/>
      <c r="S264" s="430"/>
    </row>
    <row r="265" spans="1:19" s="427" customFormat="1" ht="15.75" customHeight="1">
      <c r="A265" s="436" t="s">
        <v>7256</v>
      </c>
      <c r="B265" s="436">
        <v>5</v>
      </c>
      <c r="C265" s="436" t="s">
        <v>7257</v>
      </c>
      <c r="D265" s="436"/>
      <c r="E265" s="438"/>
      <c r="F265" s="438"/>
      <c r="G265" s="438"/>
      <c r="H265" s="430"/>
      <c r="I265" s="430"/>
      <c r="J265" s="430"/>
      <c r="K265" s="430"/>
      <c r="L265" s="430"/>
      <c r="M265" s="430"/>
      <c r="N265" s="430"/>
      <c r="O265" s="430"/>
      <c r="P265" s="430"/>
      <c r="Q265" s="430"/>
      <c r="R265" s="430"/>
      <c r="S265" s="430"/>
    </row>
    <row r="266" spans="1:19" s="427" customFormat="1" ht="15.75" customHeight="1">
      <c r="A266" s="436" t="s">
        <v>7256</v>
      </c>
      <c r="B266" s="436">
        <v>6</v>
      </c>
      <c r="C266" s="436" t="s">
        <v>7258</v>
      </c>
      <c r="D266" s="436"/>
      <c r="E266" s="438"/>
      <c r="F266" s="438"/>
      <c r="G266" s="438"/>
      <c r="H266" s="430"/>
      <c r="I266" s="430"/>
      <c r="J266" s="430"/>
      <c r="K266" s="430"/>
      <c r="L266" s="430"/>
      <c r="M266" s="430"/>
      <c r="N266" s="430"/>
      <c r="O266" s="430"/>
      <c r="P266" s="430"/>
      <c r="Q266" s="430"/>
      <c r="R266" s="430"/>
      <c r="S266" s="430"/>
    </row>
    <row r="267" spans="1:19" s="427" customFormat="1" ht="15.75" customHeight="1">
      <c r="A267" s="436" t="s">
        <v>7256</v>
      </c>
      <c r="B267" s="436">
        <v>7</v>
      </c>
      <c r="C267" s="436" t="s">
        <v>7259</v>
      </c>
      <c r="D267" s="436"/>
      <c r="E267" s="438"/>
      <c r="F267" s="438"/>
      <c r="G267" s="438"/>
      <c r="H267" s="430"/>
      <c r="I267" s="430"/>
      <c r="J267" s="430"/>
      <c r="K267" s="430"/>
      <c r="L267" s="430"/>
      <c r="M267" s="430"/>
      <c r="N267" s="430"/>
      <c r="O267" s="430"/>
      <c r="P267" s="430"/>
      <c r="Q267" s="430"/>
      <c r="R267" s="430"/>
      <c r="S267" s="430"/>
    </row>
    <row r="268" spans="1:19" s="427" customFormat="1" ht="15.75" customHeight="1">
      <c r="A268" s="436" t="s">
        <v>7256</v>
      </c>
      <c r="B268" s="436">
        <v>8</v>
      </c>
      <c r="C268" s="436" t="s">
        <v>7260</v>
      </c>
      <c r="D268" s="436"/>
      <c r="E268" s="438"/>
      <c r="F268" s="438"/>
      <c r="G268" s="438"/>
      <c r="H268" s="430"/>
      <c r="I268" s="430"/>
      <c r="J268" s="430"/>
      <c r="K268" s="430"/>
      <c r="L268" s="430"/>
      <c r="M268" s="430"/>
      <c r="N268" s="430"/>
      <c r="O268" s="430"/>
      <c r="P268" s="430"/>
      <c r="Q268" s="430"/>
      <c r="R268" s="430"/>
      <c r="S268" s="430"/>
    </row>
    <row r="269" spans="1:19" s="427" customFormat="1" ht="15.75" customHeight="1">
      <c r="A269" s="436" t="s">
        <v>7256</v>
      </c>
      <c r="B269" s="436">
        <v>9</v>
      </c>
      <c r="C269" s="436" t="s">
        <v>7261</v>
      </c>
      <c r="D269" s="436"/>
      <c r="E269" s="438"/>
      <c r="F269" s="438"/>
      <c r="G269" s="438"/>
      <c r="H269" s="430"/>
      <c r="I269" s="430"/>
      <c r="J269" s="430"/>
      <c r="K269" s="430"/>
      <c r="L269" s="430"/>
      <c r="M269" s="430"/>
      <c r="N269" s="430"/>
      <c r="O269" s="430"/>
      <c r="P269" s="430"/>
      <c r="Q269" s="430"/>
      <c r="R269" s="430"/>
      <c r="S269" s="430"/>
    </row>
    <row r="270" spans="1:19" s="427" customFormat="1" ht="15.75" customHeight="1">
      <c r="A270" s="436" t="s">
        <v>7256</v>
      </c>
      <c r="B270" s="436">
        <v>10</v>
      </c>
      <c r="C270" s="436" t="s">
        <v>7247</v>
      </c>
      <c r="D270" s="436"/>
      <c r="E270" s="438"/>
      <c r="F270" s="438"/>
      <c r="G270" s="438"/>
      <c r="H270" s="430"/>
      <c r="I270" s="430"/>
      <c r="J270" s="430"/>
      <c r="K270" s="430"/>
      <c r="L270" s="430"/>
      <c r="M270" s="430"/>
      <c r="N270" s="430"/>
      <c r="O270" s="430"/>
      <c r="P270" s="430"/>
      <c r="Q270" s="430"/>
      <c r="R270" s="430"/>
      <c r="S270" s="430"/>
    </row>
    <row r="271" spans="1:19" s="427" customFormat="1" ht="15.75" customHeight="1">
      <c r="A271" s="436" t="s">
        <v>7256</v>
      </c>
      <c r="B271" s="436">
        <v>-77</v>
      </c>
      <c r="C271" s="436" t="s">
        <v>7249</v>
      </c>
      <c r="D271" s="436"/>
      <c r="E271" s="438"/>
      <c r="F271" s="438"/>
      <c r="G271" s="438"/>
      <c r="H271" s="430"/>
      <c r="I271" s="430"/>
      <c r="J271" s="430"/>
      <c r="K271" s="430"/>
      <c r="L271" s="430"/>
      <c r="M271" s="430"/>
      <c r="N271" s="430"/>
      <c r="O271" s="430"/>
      <c r="P271" s="430"/>
      <c r="Q271" s="430"/>
      <c r="R271" s="430"/>
      <c r="S271" s="430"/>
    </row>
    <row r="272" spans="1:19" s="427" customFormat="1" ht="15.75" customHeight="1">
      <c r="A272" s="436" t="s">
        <v>7262</v>
      </c>
      <c r="B272" s="436">
        <v>8</v>
      </c>
      <c r="C272" s="436" t="s">
        <v>7263</v>
      </c>
      <c r="D272" s="436"/>
      <c r="E272" s="438"/>
      <c r="F272" s="438"/>
      <c r="G272" s="438"/>
      <c r="H272" s="430"/>
      <c r="I272" s="430"/>
      <c r="J272" s="430"/>
      <c r="K272" s="430"/>
      <c r="L272" s="430"/>
      <c r="M272" s="430"/>
      <c r="N272" s="430"/>
      <c r="O272" s="430"/>
      <c r="P272" s="430"/>
      <c r="Q272" s="430"/>
      <c r="R272" s="430"/>
      <c r="S272" s="430"/>
    </row>
    <row r="273" spans="1:19" s="427" customFormat="1" ht="15.75" customHeight="1">
      <c r="A273" s="436" t="s">
        <v>7262</v>
      </c>
      <c r="B273" s="436">
        <v>9</v>
      </c>
      <c r="C273" s="436" t="s">
        <v>7264</v>
      </c>
      <c r="D273" s="436"/>
      <c r="E273" s="438"/>
      <c r="F273" s="438"/>
      <c r="G273" s="438"/>
      <c r="H273" s="430"/>
      <c r="I273" s="430"/>
      <c r="J273" s="430"/>
      <c r="K273" s="430"/>
      <c r="L273" s="430"/>
      <c r="M273" s="430"/>
      <c r="N273" s="430"/>
      <c r="O273" s="430"/>
      <c r="P273" s="430"/>
      <c r="Q273" s="430"/>
      <c r="R273" s="430"/>
      <c r="S273" s="430"/>
    </row>
    <row r="274" spans="1:19" s="427" customFormat="1" ht="15.75" customHeight="1">
      <c r="A274" s="436" t="s">
        <v>7262</v>
      </c>
      <c r="B274" s="436">
        <v>10</v>
      </c>
      <c r="C274" s="436" t="s">
        <v>7265</v>
      </c>
      <c r="D274" s="436"/>
      <c r="E274" s="438"/>
      <c r="F274" s="438"/>
      <c r="G274" s="438"/>
      <c r="H274" s="430"/>
      <c r="I274" s="430"/>
      <c r="J274" s="430"/>
      <c r="K274" s="430"/>
      <c r="L274" s="430"/>
      <c r="M274" s="430"/>
      <c r="N274" s="430"/>
      <c r="O274" s="430"/>
      <c r="P274" s="430"/>
      <c r="Q274" s="430"/>
      <c r="R274" s="430"/>
      <c r="S274" s="430"/>
    </row>
    <row r="275" spans="1:19" s="427" customFormat="1" ht="15.75" customHeight="1">
      <c r="A275" s="436" t="s">
        <v>7262</v>
      </c>
      <c r="B275" s="436">
        <v>11</v>
      </c>
      <c r="C275" s="436" t="s">
        <v>7266</v>
      </c>
      <c r="D275" s="436"/>
      <c r="E275" s="438"/>
      <c r="F275" s="438"/>
      <c r="G275" s="438"/>
      <c r="H275" s="430"/>
      <c r="I275" s="430"/>
      <c r="J275" s="430"/>
      <c r="K275" s="430"/>
      <c r="L275" s="430"/>
      <c r="M275" s="430"/>
      <c r="N275" s="430"/>
      <c r="O275" s="430"/>
      <c r="P275" s="430"/>
      <c r="Q275" s="430"/>
      <c r="R275" s="430"/>
      <c r="S275" s="430"/>
    </row>
    <row r="276" spans="1:19" s="427" customFormat="1" ht="15.75" customHeight="1">
      <c r="A276" s="436" t="s">
        <v>7262</v>
      </c>
      <c r="B276" s="436">
        <v>12</v>
      </c>
      <c r="C276" s="436" t="s">
        <v>7267</v>
      </c>
      <c r="D276" s="436"/>
      <c r="E276" s="438"/>
      <c r="F276" s="438"/>
      <c r="G276" s="438"/>
      <c r="H276" s="430"/>
      <c r="I276" s="430"/>
      <c r="J276" s="430"/>
      <c r="K276" s="430"/>
      <c r="L276" s="430"/>
      <c r="M276" s="430"/>
      <c r="N276" s="430"/>
      <c r="O276" s="430"/>
      <c r="P276" s="430"/>
      <c r="Q276" s="430"/>
      <c r="R276" s="430"/>
      <c r="S276" s="430"/>
    </row>
    <row r="277" spans="1:19" s="427" customFormat="1" ht="15.75" customHeight="1">
      <c r="A277" s="436" t="s">
        <v>7262</v>
      </c>
      <c r="B277" s="436">
        <v>13</v>
      </c>
      <c r="C277" s="436" t="s">
        <v>7268</v>
      </c>
      <c r="D277" s="436"/>
      <c r="E277" s="438"/>
      <c r="F277" s="438"/>
      <c r="G277" s="438"/>
      <c r="H277" s="430"/>
      <c r="I277" s="430"/>
      <c r="J277" s="430"/>
      <c r="K277" s="430"/>
      <c r="L277" s="430"/>
      <c r="M277" s="430"/>
      <c r="N277" s="430"/>
      <c r="O277" s="430"/>
      <c r="P277" s="430"/>
      <c r="Q277" s="430"/>
      <c r="R277" s="430"/>
      <c r="S277" s="430"/>
    </row>
    <row r="278" spans="1:19" s="427" customFormat="1" ht="15.75" customHeight="1">
      <c r="A278" s="436" t="s">
        <v>7262</v>
      </c>
      <c r="B278" s="436">
        <v>2</v>
      </c>
      <c r="C278" s="436" t="s">
        <v>7269</v>
      </c>
      <c r="D278" s="436"/>
      <c r="E278" s="438"/>
      <c r="F278" s="438"/>
      <c r="G278" s="438"/>
      <c r="H278" s="430"/>
      <c r="I278" s="430"/>
      <c r="J278" s="430"/>
      <c r="K278" s="430"/>
      <c r="L278" s="430"/>
      <c r="M278" s="430"/>
      <c r="N278" s="430"/>
      <c r="O278" s="430"/>
      <c r="P278" s="430"/>
      <c r="Q278" s="430"/>
      <c r="R278" s="430"/>
      <c r="S278" s="430"/>
    </row>
    <row r="279" spans="1:19" s="427" customFormat="1" ht="15.75" customHeight="1">
      <c r="A279" s="436" t="s">
        <v>7262</v>
      </c>
      <c r="B279" s="436">
        <v>3</v>
      </c>
      <c r="C279" s="436" t="s">
        <v>7270</v>
      </c>
      <c r="D279" s="436"/>
      <c r="E279" s="438"/>
      <c r="F279" s="438"/>
      <c r="G279" s="438"/>
      <c r="H279" s="430"/>
      <c r="I279" s="430"/>
      <c r="J279" s="430"/>
      <c r="K279" s="430"/>
      <c r="L279" s="430"/>
      <c r="M279" s="430"/>
      <c r="N279" s="430"/>
      <c r="O279" s="430"/>
      <c r="P279" s="430"/>
      <c r="Q279" s="430"/>
      <c r="R279" s="430"/>
      <c r="S279" s="430"/>
    </row>
    <row r="280" spans="1:19" s="427" customFormat="1" ht="15.75" customHeight="1">
      <c r="A280" s="436" t="s">
        <v>7262</v>
      </c>
      <c r="B280" s="436">
        <v>4</v>
      </c>
      <c r="C280" s="436" t="s">
        <v>7271</v>
      </c>
      <c r="D280" s="436"/>
      <c r="E280" s="438"/>
      <c r="F280" s="438"/>
      <c r="G280" s="438"/>
      <c r="H280" s="430"/>
      <c r="I280" s="430"/>
      <c r="J280" s="430"/>
      <c r="K280" s="430"/>
      <c r="L280" s="430"/>
      <c r="M280" s="430"/>
      <c r="N280" s="430"/>
      <c r="O280" s="430"/>
      <c r="P280" s="430"/>
      <c r="Q280" s="430"/>
      <c r="R280" s="430"/>
      <c r="S280" s="430"/>
    </row>
    <row r="281" spans="1:19" s="427" customFormat="1" ht="15.75" customHeight="1">
      <c r="A281" s="436" t="s">
        <v>7262</v>
      </c>
      <c r="B281" s="436">
        <v>5</v>
      </c>
      <c r="C281" s="436" t="s">
        <v>7272</v>
      </c>
      <c r="D281" s="436"/>
      <c r="E281" s="438"/>
      <c r="F281" s="438"/>
      <c r="G281" s="438"/>
      <c r="H281" s="430"/>
      <c r="I281" s="430"/>
      <c r="J281" s="430"/>
      <c r="K281" s="430"/>
      <c r="L281" s="430"/>
      <c r="M281" s="430"/>
      <c r="N281" s="430"/>
      <c r="O281" s="430"/>
      <c r="P281" s="430"/>
      <c r="Q281" s="430"/>
      <c r="R281" s="430"/>
      <c r="S281" s="430"/>
    </row>
    <row r="282" spans="1:19" s="427" customFormat="1" ht="15.75" customHeight="1">
      <c r="A282" s="436" t="s">
        <v>7262</v>
      </c>
      <c r="B282" s="436">
        <v>6</v>
      </c>
      <c r="C282" s="436" t="s">
        <v>7273</v>
      </c>
      <c r="D282" s="436"/>
      <c r="E282" s="438"/>
      <c r="F282" s="438"/>
      <c r="G282" s="438"/>
      <c r="H282" s="430"/>
      <c r="I282" s="430"/>
      <c r="J282" s="430"/>
      <c r="K282" s="430"/>
      <c r="L282" s="430"/>
      <c r="M282" s="430"/>
      <c r="N282" s="430"/>
      <c r="O282" s="430"/>
      <c r="P282" s="430"/>
      <c r="Q282" s="430"/>
      <c r="R282" s="430"/>
      <c r="S282" s="430"/>
    </row>
    <row r="283" spans="1:19" s="427" customFormat="1" ht="15.75" customHeight="1">
      <c r="A283" s="436" t="s">
        <v>7262</v>
      </c>
      <c r="B283" s="436">
        <v>7</v>
      </c>
      <c r="C283" s="436" t="s">
        <v>7274</v>
      </c>
      <c r="D283" s="436"/>
      <c r="E283" s="438"/>
      <c r="F283" s="438"/>
      <c r="G283" s="438"/>
      <c r="H283" s="430"/>
      <c r="I283" s="430"/>
      <c r="J283" s="430"/>
      <c r="K283" s="430"/>
      <c r="L283" s="430"/>
      <c r="M283" s="430"/>
      <c r="N283" s="430"/>
      <c r="O283" s="430"/>
      <c r="P283" s="430"/>
      <c r="Q283" s="430"/>
      <c r="R283" s="430"/>
      <c r="S283" s="430"/>
    </row>
    <row r="284" spans="1:19" s="427" customFormat="1" ht="15.75" customHeight="1">
      <c r="A284" s="436" t="s">
        <v>7262</v>
      </c>
      <c r="B284" s="436">
        <v>-77</v>
      </c>
      <c r="C284" s="436" t="s">
        <v>6984</v>
      </c>
      <c r="D284" s="436"/>
      <c r="E284" s="438"/>
      <c r="F284" s="438"/>
      <c r="G284" s="438"/>
      <c r="H284" s="430"/>
      <c r="I284" s="430"/>
      <c r="J284" s="430"/>
      <c r="K284" s="430"/>
      <c r="L284" s="430"/>
      <c r="M284" s="430"/>
      <c r="N284" s="430"/>
      <c r="O284" s="430"/>
      <c r="P284" s="430"/>
      <c r="Q284" s="430"/>
      <c r="R284" s="430"/>
      <c r="S284" s="430"/>
    </row>
    <row r="285" spans="1:19" s="427" customFormat="1" ht="15.75" customHeight="1">
      <c r="A285" s="436" t="s">
        <v>7275</v>
      </c>
      <c r="B285" s="436">
        <v>1</v>
      </c>
      <c r="C285" s="436" t="s">
        <v>7114</v>
      </c>
      <c r="D285" s="436"/>
      <c r="E285" s="438"/>
      <c r="F285" s="438"/>
      <c r="G285" s="438"/>
      <c r="H285" s="430"/>
      <c r="I285" s="430"/>
      <c r="J285" s="430"/>
      <c r="K285" s="430"/>
      <c r="L285" s="430"/>
      <c r="M285" s="430"/>
      <c r="N285" s="430"/>
      <c r="O285" s="430"/>
      <c r="P285" s="430"/>
      <c r="Q285" s="430"/>
      <c r="R285" s="430"/>
      <c r="S285" s="430"/>
    </row>
    <row r="286" spans="1:19" s="427" customFormat="1" ht="15.75" customHeight="1">
      <c r="A286" s="436" t="s">
        <v>7275</v>
      </c>
      <c r="B286" s="436">
        <v>3</v>
      </c>
      <c r="C286" s="436" t="s">
        <v>7093</v>
      </c>
      <c r="D286" s="436"/>
      <c r="E286" s="438"/>
      <c r="F286" s="438"/>
      <c r="G286" s="438"/>
      <c r="H286" s="430"/>
      <c r="I286" s="430"/>
      <c r="J286" s="430"/>
      <c r="K286" s="430"/>
      <c r="L286" s="430"/>
      <c r="M286" s="430"/>
      <c r="N286" s="430"/>
      <c r="O286" s="430"/>
      <c r="P286" s="430"/>
      <c r="Q286" s="430"/>
      <c r="R286" s="430"/>
      <c r="S286" s="430"/>
    </row>
    <row r="287" spans="1:19" s="427" customFormat="1" ht="15.75" customHeight="1">
      <c r="A287" s="436" t="s">
        <v>7275</v>
      </c>
      <c r="B287" s="436">
        <v>-98</v>
      </c>
      <c r="C287" s="436" t="s">
        <v>7276</v>
      </c>
      <c r="D287" s="436"/>
      <c r="E287" s="438"/>
      <c r="F287" s="438"/>
      <c r="G287" s="438"/>
      <c r="H287" s="430"/>
      <c r="I287" s="430"/>
      <c r="J287" s="430"/>
      <c r="K287" s="430"/>
      <c r="L287" s="430"/>
      <c r="M287" s="430"/>
      <c r="N287" s="430"/>
      <c r="O287" s="430"/>
      <c r="P287" s="430"/>
      <c r="Q287" s="430"/>
      <c r="R287" s="430"/>
      <c r="S287" s="430"/>
    </row>
    <row r="288" spans="1:19" s="427" customFormat="1" ht="15.75" customHeight="1">
      <c r="A288" s="436" t="s">
        <v>7277</v>
      </c>
      <c r="B288" s="436">
        <v>1</v>
      </c>
      <c r="C288" s="436" t="s">
        <v>7278</v>
      </c>
      <c r="D288" s="436"/>
      <c r="E288" s="438"/>
      <c r="F288" s="438"/>
      <c r="G288" s="438"/>
      <c r="H288" s="430"/>
      <c r="I288" s="430"/>
      <c r="J288" s="430"/>
      <c r="K288" s="430"/>
      <c r="L288" s="430"/>
      <c r="M288" s="430"/>
      <c r="N288" s="430"/>
      <c r="O288" s="430"/>
      <c r="P288" s="430"/>
      <c r="Q288" s="430"/>
      <c r="R288" s="430"/>
      <c r="S288" s="430"/>
    </row>
    <row r="289" spans="1:19" s="427" customFormat="1" ht="15.75" customHeight="1">
      <c r="A289" s="436" t="s">
        <v>7277</v>
      </c>
      <c r="B289" s="436">
        <v>2</v>
      </c>
      <c r="C289" s="436" t="s">
        <v>7279</v>
      </c>
      <c r="D289" s="436"/>
      <c r="E289" s="438"/>
      <c r="F289" s="438"/>
      <c r="G289" s="438"/>
      <c r="H289" s="430"/>
      <c r="I289" s="430"/>
      <c r="J289" s="430"/>
      <c r="K289" s="430"/>
      <c r="L289" s="430"/>
      <c r="M289" s="430"/>
      <c r="N289" s="430"/>
      <c r="O289" s="430"/>
      <c r="P289" s="430"/>
      <c r="Q289" s="430"/>
      <c r="R289" s="430"/>
      <c r="S289" s="430"/>
    </row>
    <row r="290" spans="1:19" s="427" customFormat="1" ht="15.75" customHeight="1">
      <c r="A290" s="436" t="s">
        <v>7277</v>
      </c>
      <c r="B290" s="436">
        <v>3</v>
      </c>
      <c r="C290" s="436" t="s">
        <v>7280</v>
      </c>
      <c r="D290" s="436"/>
      <c r="E290" s="438"/>
      <c r="F290" s="438"/>
      <c r="G290" s="438"/>
      <c r="H290" s="430"/>
      <c r="I290" s="430"/>
      <c r="J290" s="430"/>
      <c r="K290" s="430"/>
      <c r="L290" s="430"/>
      <c r="M290" s="430"/>
      <c r="N290" s="430"/>
      <c r="O290" s="430"/>
      <c r="P290" s="430"/>
      <c r="Q290" s="430"/>
      <c r="R290" s="430"/>
      <c r="S290" s="430"/>
    </row>
    <row r="291" spans="1:19" s="427" customFormat="1" ht="15.75" customHeight="1">
      <c r="A291" s="436" t="s">
        <v>7277</v>
      </c>
      <c r="B291" s="436">
        <v>4</v>
      </c>
      <c r="C291" s="436" t="s">
        <v>7281</v>
      </c>
      <c r="D291" s="436"/>
      <c r="E291" s="438"/>
      <c r="F291" s="438"/>
      <c r="G291" s="438"/>
      <c r="H291" s="430"/>
      <c r="I291" s="430"/>
      <c r="J291" s="430"/>
      <c r="K291" s="430"/>
      <c r="L291" s="430"/>
      <c r="M291" s="430"/>
      <c r="N291" s="430"/>
      <c r="O291" s="430"/>
      <c r="P291" s="430"/>
      <c r="Q291" s="430"/>
      <c r="R291" s="430"/>
      <c r="S291" s="430"/>
    </row>
    <row r="292" spans="1:19" s="427" customFormat="1" ht="15.75" customHeight="1">
      <c r="A292" s="436" t="s">
        <v>7277</v>
      </c>
      <c r="B292" s="436">
        <v>5</v>
      </c>
      <c r="C292" s="436" t="s">
        <v>7282</v>
      </c>
      <c r="D292" s="436"/>
      <c r="E292" s="438"/>
      <c r="F292" s="438"/>
      <c r="G292" s="438"/>
      <c r="H292" s="430"/>
      <c r="I292" s="430"/>
      <c r="J292" s="430"/>
      <c r="K292" s="430"/>
      <c r="L292" s="430"/>
      <c r="M292" s="430"/>
      <c r="N292" s="430"/>
      <c r="O292" s="430"/>
      <c r="P292" s="430"/>
      <c r="Q292" s="430"/>
      <c r="R292" s="430"/>
      <c r="S292" s="430"/>
    </row>
    <row r="293" spans="1:19" s="427" customFormat="1" ht="15.75" customHeight="1">
      <c r="A293" s="436" t="s">
        <v>7277</v>
      </c>
      <c r="B293" s="436">
        <v>6</v>
      </c>
      <c r="C293" s="436" t="s">
        <v>7283</v>
      </c>
      <c r="D293" s="436"/>
      <c r="E293" s="438"/>
      <c r="F293" s="438"/>
      <c r="G293" s="438"/>
      <c r="H293" s="430"/>
      <c r="I293" s="430"/>
      <c r="J293" s="430"/>
      <c r="K293" s="430"/>
      <c r="L293" s="430"/>
      <c r="M293" s="430"/>
      <c r="N293" s="430"/>
      <c r="O293" s="430"/>
      <c r="P293" s="430"/>
      <c r="Q293" s="430"/>
      <c r="R293" s="430"/>
      <c r="S293" s="430"/>
    </row>
    <row r="294" spans="1:19" s="427" customFormat="1" ht="15.75" customHeight="1">
      <c r="A294" s="436" t="s">
        <v>7277</v>
      </c>
      <c r="B294" s="436">
        <v>-77</v>
      </c>
      <c r="C294" s="436" t="s">
        <v>7284</v>
      </c>
      <c r="D294" s="436"/>
      <c r="E294" s="438"/>
      <c r="F294" s="438"/>
      <c r="G294" s="438"/>
      <c r="H294" s="430"/>
      <c r="I294" s="430"/>
      <c r="J294" s="430"/>
      <c r="K294" s="430"/>
      <c r="L294" s="430"/>
      <c r="M294" s="430"/>
      <c r="N294" s="430"/>
      <c r="O294" s="430"/>
      <c r="P294" s="430"/>
      <c r="Q294" s="430"/>
      <c r="R294" s="430"/>
      <c r="S294" s="430"/>
    </row>
    <row r="295" spans="1:19" s="427" customFormat="1" ht="15.75" customHeight="1">
      <c r="A295" s="436" t="s">
        <v>7285</v>
      </c>
      <c r="B295" s="436">
        <v>1</v>
      </c>
      <c r="C295" s="436" t="s">
        <v>7286</v>
      </c>
      <c r="D295" s="436"/>
      <c r="E295" s="438"/>
      <c r="F295" s="438"/>
      <c r="G295" s="438"/>
      <c r="H295" s="430"/>
      <c r="I295" s="430"/>
      <c r="J295" s="430"/>
      <c r="K295" s="430"/>
      <c r="L295" s="430"/>
      <c r="M295" s="430"/>
      <c r="N295" s="430"/>
      <c r="O295" s="430"/>
      <c r="P295" s="430"/>
      <c r="Q295" s="430"/>
      <c r="R295" s="430"/>
      <c r="S295" s="430"/>
    </row>
    <row r="296" spans="1:19" s="427" customFormat="1" ht="15.75" customHeight="1">
      <c r="A296" s="436" t="s">
        <v>7285</v>
      </c>
      <c r="B296" s="436">
        <v>2</v>
      </c>
      <c r="C296" s="436" t="s">
        <v>7287</v>
      </c>
      <c r="D296" s="436"/>
      <c r="E296" s="438"/>
      <c r="F296" s="438"/>
      <c r="G296" s="438"/>
      <c r="H296" s="430"/>
      <c r="I296" s="430"/>
      <c r="J296" s="430"/>
      <c r="K296" s="430"/>
      <c r="L296" s="430"/>
      <c r="M296" s="430"/>
      <c r="N296" s="430"/>
      <c r="O296" s="430"/>
      <c r="P296" s="430"/>
      <c r="Q296" s="430"/>
      <c r="R296" s="430"/>
      <c r="S296" s="430"/>
    </row>
    <row r="297" spans="1:19" s="427" customFormat="1" ht="15.75" customHeight="1">
      <c r="A297" s="436" t="s">
        <v>7285</v>
      </c>
      <c r="B297" s="436">
        <v>3</v>
      </c>
      <c r="C297" s="436" t="s">
        <v>7288</v>
      </c>
      <c r="D297" s="436"/>
      <c r="E297" s="438"/>
      <c r="F297" s="438"/>
      <c r="G297" s="438"/>
      <c r="H297" s="430"/>
      <c r="I297" s="430"/>
      <c r="J297" s="430"/>
      <c r="K297" s="430"/>
      <c r="L297" s="430"/>
      <c r="M297" s="430"/>
      <c r="N297" s="430"/>
      <c r="O297" s="430"/>
      <c r="P297" s="430"/>
      <c r="Q297" s="430"/>
      <c r="R297" s="430"/>
      <c r="S297" s="430"/>
    </row>
    <row r="298" spans="1:19" s="427" customFormat="1" ht="15.75" customHeight="1">
      <c r="A298" s="436" t="s">
        <v>7285</v>
      </c>
      <c r="B298" s="436">
        <v>4</v>
      </c>
      <c r="C298" s="436" t="s">
        <v>7289</v>
      </c>
      <c r="D298" s="436"/>
      <c r="E298" s="438"/>
      <c r="F298" s="438"/>
      <c r="G298" s="438"/>
      <c r="H298" s="430"/>
      <c r="I298" s="430"/>
      <c r="J298" s="430"/>
      <c r="K298" s="430"/>
      <c r="L298" s="430"/>
      <c r="M298" s="430"/>
      <c r="N298" s="430"/>
      <c r="O298" s="430"/>
      <c r="P298" s="430"/>
      <c r="Q298" s="430"/>
      <c r="R298" s="430"/>
      <c r="S298" s="430"/>
    </row>
    <row r="299" spans="1:19" s="427" customFormat="1" ht="15.75" customHeight="1">
      <c r="A299" s="436" t="s">
        <v>7285</v>
      </c>
      <c r="B299" s="436">
        <v>5</v>
      </c>
      <c r="C299" s="436" t="s">
        <v>7290</v>
      </c>
      <c r="D299" s="436"/>
      <c r="E299" s="438"/>
      <c r="F299" s="438"/>
      <c r="G299" s="438"/>
      <c r="H299" s="430"/>
      <c r="I299" s="430"/>
      <c r="J299" s="430"/>
      <c r="K299" s="430"/>
      <c r="L299" s="430"/>
      <c r="M299" s="430"/>
      <c r="N299" s="430"/>
      <c r="O299" s="430"/>
      <c r="P299" s="430"/>
      <c r="Q299" s="430"/>
      <c r="R299" s="430"/>
      <c r="S299" s="430"/>
    </row>
    <row r="300" spans="1:19" s="427" customFormat="1" ht="15.75" customHeight="1">
      <c r="A300" s="436" t="s">
        <v>7285</v>
      </c>
      <c r="B300" s="436">
        <v>-77</v>
      </c>
      <c r="C300" s="436" t="s">
        <v>7291</v>
      </c>
      <c r="D300" s="436"/>
      <c r="E300" s="438"/>
      <c r="F300" s="438"/>
      <c r="G300" s="438"/>
      <c r="H300" s="430"/>
      <c r="I300" s="430"/>
      <c r="J300" s="430"/>
      <c r="K300" s="430"/>
      <c r="L300" s="430"/>
      <c r="M300" s="430"/>
      <c r="N300" s="430"/>
      <c r="O300" s="430"/>
      <c r="P300" s="430"/>
      <c r="Q300" s="430"/>
      <c r="R300" s="430"/>
      <c r="S300" s="430"/>
    </row>
    <row r="301" spans="1:19" s="427" customFormat="1" ht="15.75" customHeight="1">
      <c r="A301" s="436" t="s">
        <v>7292</v>
      </c>
      <c r="B301" s="436">
        <v>1</v>
      </c>
      <c r="C301" s="436" t="s">
        <v>7293</v>
      </c>
      <c r="D301" s="436"/>
      <c r="E301" s="438"/>
      <c r="F301" s="438"/>
      <c r="G301" s="438"/>
      <c r="H301" s="430"/>
      <c r="I301" s="430"/>
      <c r="J301" s="430"/>
      <c r="K301" s="430"/>
      <c r="L301" s="430"/>
      <c r="M301" s="430"/>
      <c r="N301" s="430"/>
      <c r="O301" s="430"/>
      <c r="P301" s="430"/>
      <c r="Q301" s="430"/>
      <c r="R301" s="430"/>
      <c r="S301" s="430"/>
    </row>
    <row r="302" spans="1:19" s="427" customFormat="1" ht="15.75" customHeight="1">
      <c r="A302" s="436" t="s">
        <v>7292</v>
      </c>
      <c r="B302" s="436">
        <v>2</v>
      </c>
      <c r="C302" s="436" t="s">
        <v>7294</v>
      </c>
      <c r="D302" s="436"/>
      <c r="E302" s="438"/>
      <c r="F302" s="438"/>
      <c r="G302" s="438"/>
      <c r="H302" s="430"/>
      <c r="I302" s="430"/>
      <c r="J302" s="430"/>
      <c r="K302" s="430"/>
      <c r="L302" s="430"/>
      <c r="M302" s="430"/>
      <c r="N302" s="430"/>
      <c r="O302" s="430"/>
      <c r="P302" s="430"/>
      <c r="Q302" s="430"/>
      <c r="R302" s="430"/>
      <c r="S302" s="430"/>
    </row>
    <row r="303" spans="1:19" s="427" customFormat="1" ht="15.75" customHeight="1">
      <c r="A303" s="436" t="s">
        <v>7292</v>
      </c>
      <c r="B303" s="436">
        <v>3</v>
      </c>
      <c r="C303" s="436" t="s">
        <v>7295</v>
      </c>
      <c r="D303" s="436"/>
      <c r="E303" s="438"/>
      <c r="F303" s="438"/>
      <c r="G303" s="438"/>
      <c r="H303" s="430"/>
      <c r="I303" s="430"/>
      <c r="J303" s="430"/>
      <c r="K303" s="430"/>
      <c r="L303" s="430"/>
      <c r="M303" s="430"/>
      <c r="N303" s="430"/>
      <c r="O303" s="430"/>
      <c r="P303" s="430"/>
      <c r="Q303" s="430"/>
      <c r="R303" s="430"/>
      <c r="S303" s="430"/>
    </row>
    <row r="304" spans="1:19" s="427" customFormat="1" ht="15.75" customHeight="1">
      <c r="A304" s="436" t="s">
        <v>7296</v>
      </c>
      <c r="B304" s="436">
        <v>1</v>
      </c>
      <c r="C304" s="436" t="s">
        <v>7297</v>
      </c>
      <c r="D304" s="436"/>
      <c r="E304" s="438"/>
      <c r="F304" s="438"/>
      <c r="G304" s="438"/>
      <c r="H304" s="430"/>
      <c r="I304" s="430"/>
      <c r="J304" s="430"/>
      <c r="K304" s="430"/>
      <c r="L304" s="430"/>
      <c r="M304" s="430"/>
      <c r="N304" s="430"/>
      <c r="O304" s="430"/>
      <c r="P304" s="430"/>
      <c r="Q304" s="430"/>
      <c r="R304" s="430"/>
      <c r="S304" s="430"/>
    </row>
    <row r="305" spans="1:19" s="427" customFormat="1" ht="15.75" customHeight="1">
      <c r="A305" s="436" t="s">
        <v>7296</v>
      </c>
      <c r="B305" s="436">
        <v>2</v>
      </c>
      <c r="C305" s="436" t="s">
        <v>7298</v>
      </c>
      <c r="D305" s="436"/>
      <c r="E305" s="438"/>
      <c r="F305" s="438"/>
      <c r="G305" s="438"/>
      <c r="H305" s="430"/>
      <c r="I305" s="430"/>
      <c r="J305" s="430"/>
      <c r="K305" s="430"/>
      <c r="L305" s="430"/>
      <c r="M305" s="430"/>
      <c r="N305" s="430"/>
      <c r="O305" s="430"/>
      <c r="P305" s="430"/>
      <c r="Q305" s="430"/>
      <c r="R305" s="430"/>
      <c r="S305" s="430"/>
    </row>
    <row r="306" spans="1:19" s="427" customFormat="1" ht="15.75" customHeight="1">
      <c r="A306" s="436" t="s">
        <v>7296</v>
      </c>
      <c r="B306" s="436">
        <v>0</v>
      </c>
      <c r="C306" s="436" t="s">
        <v>7093</v>
      </c>
      <c r="D306" s="436"/>
      <c r="E306" s="438"/>
      <c r="F306" s="438"/>
      <c r="G306" s="438"/>
      <c r="H306" s="430"/>
      <c r="I306" s="430"/>
      <c r="J306" s="430"/>
      <c r="K306" s="430"/>
      <c r="L306" s="430"/>
      <c r="M306" s="430"/>
      <c r="N306" s="430"/>
      <c r="O306" s="430"/>
      <c r="P306" s="430"/>
      <c r="Q306" s="430"/>
      <c r="R306" s="430"/>
      <c r="S306" s="430"/>
    </row>
    <row r="307" spans="1:19" s="427" customFormat="1" ht="15.75" customHeight="1">
      <c r="A307" s="436" t="s">
        <v>7299</v>
      </c>
      <c r="B307" s="436">
        <v>1</v>
      </c>
      <c r="C307" s="436" t="s">
        <v>7300</v>
      </c>
      <c r="D307" s="436"/>
      <c r="E307" s="438"/>
      <c r="F307" s="438"/>
      <c r="G307" s="438"/>
      <c r="H307" s="430"/>
      <c r="I307" s="430"/>
      <c r="J307" s="430"/>
      <c r="K307" s="430"/>
      <c r="L307" s="430"/>
      <c r="M307" s="430"/>
      <c r="N307" s="430"/>
      <c r="O307" s="430"/>
      <c r="P307" s="430"/>
      <c r="Q307" s="430"/>
      <c r="R307" s="430"/>
      <c r="S307" s="430"/>
    </row>
    <row r="308" spans="1:19" s="427" customFormat="1" ht="15.75" customHeight="1">
      <c r="A308" s="436" t="s">
        <v>7299</v>
      </c>
      <c r="B308" s="436">
        <v>2</v>
      </c>
      <c r="C308" s="436" t="s">
        <v>7301</v>
      </c>
      <c r="D308" s="436"/>
      <c r="E308" s="438"/>
      <c r="F308" s="438"/>
      <c r="G308" s="438"/>
      <c r="H308" s="430"/>
      <c r="I308" s="430"/>
      <c r="J308" s="430"/>
      <c r="K308" s="430"/>
      <c r="L308" s="430"/>
      <c r="M308" s="430"/>
      <c r="N308" s="430"/>
      <c r="O308" s="430"/>
      <c r="P308" s="430"/>
      <c r="Q308" s="430"/>
      <c r="R308" s="430"/>
      <c r="S308" s="430"/>
    </row>
    <row r="309" spans="1:19" s="427" customFormat="1" ht="15.75" customHeight="1">
      <c r="A309" s="436" t="s">
        <v>7299</v>
      </c>
      <c r="B309" s="436">
        <v>3</v>
      </c>
      <c r="C309" s="436" t="s">
        <v>7302</v>
      </c>
      <c r="D309" s="436"/>
      <c r="E309" s="438"/>
      <c r="F309" s="438"/>
      <c r="G309" s="438"/>
      <c r="H309" s="430"/>
      <c r="I309" s="430"/>
      <c r="J309" s="430"/>
      <c r="K309" s="430"/>
      <c r="L309" s="430"/>
      <c r="M309" s="430"/>
      <c r="N309" s="430"/>
      <c r="O309" s="430"/>
      <c r="P309" s="430"/>
      <c r="Q309" s="430"/>
      <c r="R309" s="430"/>
      <c r="S309" s="430"/>
    </row>
    <row r="310" spans="1:19" s="427" customFormat="1" ht="15.75" customHeight="1">
      <c r="A310" s="436" t="s">
        <v>7299</v>
      </c>
      <c r="B310" s="436">
        <v>4</v>
      </c>
      <c r="C310" s="436" t="s">
        <v>7303</v>
      </c>
      <c r="D310" s="436"/>
      <c r="E310" s="438"/>
      <c r="F310" s="438"/>
      <c r="G310" s="438"/>
      <c r="H310" s="430"/>
      <c r="I310" s="430"/>
      <c r="J310" s="430"/>
      <c r="K310" s="430"/>
      <c r="L310" s="430"/>
      <c r="M310" s="430"/>
      <c r="N310" s="430"/>
      <c r="O310" s="430"/>
      <c r="P310" s="430"/>
      <c r="Q310" s="430"/>
      <c r="R310" s="430"/>
      <c r="S310" s="430"/>
    </row>
    <row r="311" spans="1:19" s="427" customFormat="1" ht="15.75" customHeight="1">
      <c r="A311" s="436" t="s">
        <v>7304</v>
      </c>
      <c r="B311" s="436">
        <v>0</v>
      </c>
      <c r="C311" s="436" t="s">
        <v>7093</v>
      </c>
      <c r="D311" s="436"/>
      <c r="E311" s="438"/>
      <c r="F311" s="438"/>
      <c r="G311" s="438"/>
      <c r="H311" s="430"/>
      <c r="I311" s="430"/>
      <c r="J311" s="430"/>
      <c r="K311" s="430"/>
      <c r="L311" s="430"/>
      <c r="M311" s="430"/>
      <c r="N311" s="430"/>
      <c r="O311" s="430"/>
      <c r="P311" s="430"/>
      <c r="Q311" s="430"/>
      <c r="R311" s="430"/>
      <c r="S311" s="430"/>
    </row>
    <row r="312" spans="1:19" s="427" customFormat="1" ht="15.75" customHeight="1">
      <c r="A312" s="436" t="s">
        <v>7304</v>
      </c>
      <c r="B312" s="436">
        <v>1</v>
      </c>
      <c r="C312" s="436" t="s">
        <v>7305</v>
      </c>
      <c r="D312" s="436"/>
      <c r="E312" s="438"/>
      <c r="F312" s="438"/>
      <c r="G312" s="438"/>
      <c r="H312" s="430"/>
      <c r="I312" s="430"/>
      <c r="J312" s="430"/>
      <c r="K312" s="430"/>
      <c r="L312" s="430"/>
      <c r="M312" s="430"/>
      <c r="N312" s="430"/>
      <c r="O312" s="430"/>
      <c r="P312" s="430"/>
      <c r="Q312" s="430"/>
      <c r="R312" s="430"/>
      <c r="S312" s="430"/>
    </row>
    <row r="313" spans="1:19" s="427" customFormat="1" ht="15.75" customHeight="1">
      <c r="A313" s="436" t="s">
        <v>7304</v>
      </c>
      <c r="B313" s="436">
        <v>2</v>
      </c>
      <c r="C313" s="436" t="s">
        <v>7306</v>
      </c>
      <c r="D313" s="436"/>
      <c r="E313" s="438"/>
      <c r="F313" s="438"/>
      <c r="G313" s="438"/>
      <c r="H313" s="430"/>
      <c r="I313" s="430"/>
      <c r="J313" s="430"/>
      <c r="K313" s="430"/>
      <c r="L313" s="430"/>
      <c r="M313" s="430"/>
      <c r="N313" s="430"/>
      <c r="O313" s="430"/>
      <c r="P313" s="430"/>
      <c r="Q313" s="430"/>
      <c r="R313" s="430"/>
      <c r="S313" s="430"/>
    </row>
    <row r="314" spans="1:19" s="427" customFormat="1" ht="15.75" customHeight="1">
      <c r="A314" s="436" t="s">
        <v>7304</v>
      </c>
      <c r="B314" s="436">
        <v>-99</v>
      </c>
      <c r="C314" s="436" t="s">
        <v>7180</v>
      </c>
      <c r="D314" s="436"/>
      <c r="E314" s="438"/>
      <c r="F314" s="438"/>
      <c r="G314" s="438"/>
      <c r="H314" s="430"/>
      <c r="I314" s="430"/>
      <c r="J314" s="430"/>
      <c r="K314" s="430"/>
      <c r="L314" s="430"/>
      <c r="M314" s="430"/>
      <c r="N314" s="430"/>
      <c r="O314" s="430"/>
      <c r="P314" s="430"/>
      <c r="Q314" s="430"/>
      <c r="R314" s="430"/>
      <c r="S314" s="430"/>
    </row>
    <row r="315" spans="1:19" s="427" customFormat="1" ht="15.75" customHeight="1">
      <c r="A315" s="436" t="s">
        <v>7307</v>
      </c>
      <c r="B315" s="436">
        <v>1</v>
      </c>
      <c r="C315" s="436" t="s">
        <v>7308</v>
      </c>
      <c r="D315" s="438"/>
      <c r="E315" s="438"/>
      <c r="F315" s="438"/>
      <c r="G315" s="438"/>
      <c r="H315" s="439"/>
      <c r="I315" s="439"/>
      <c r="J315" s="439"/>
      <c r="K315" s="439"/>
      <c r="L315" s="439"/>
      <c r="M315" s="439"/>
      <c r="N315" s="439"/>
      <c r="O315" s="439"/>
      <c r="P315" s="439"/>
      <c r="Q315" s="439"/>
      <c r="R315" s="439"/>
      <c r="S315" s="439"/>
    </row>
    <row r="316" spans="1:19" s="427" customFormat="1" ht="15.75" customHeight="1">
      <c r="A316" s="436" t="s">
        <v>7307</v>
      </c>
      <c r="B316" s="436">
        <v>0</v>
      </c>
      <c r="C316" s="436" t="s">
        <v>7309</v>
      </c>
      <c r="D316" s="438"/>
      <c r="E316" s="438"/>
      <c r="F316" s="438"/>
      <c r="G316" s="438"/>
      <c r="H316" s="439"/>
      <c r="I316" s="439"/>
      <c r="J316" s="439"/>
      <c r="K316" s="439"/>
      <c r="L316" s="439"/>
      <c r="M316" s="439"/>
      <c r="N316" s="439"/>
      <c r="O316" s="439"/>
      <c r="P316" s="439"/>
      <c r="Q316" s="439"/>
      <c r="R316" s="439"/>
      <c r="S316" s="439"/>
    </row>
    <row r="317" spans="1:19" s="427" customFormat="1" ht="15.75" customHeight="1">
      <c r="A317" s="436" t="s">
        <v>7307</v>
      </c>
      <c r="B317" s="436">
        <v>2</v>
      </c>
      <c r="C317" s="436" t="s">
        <v>7310</v>
      </c>
      <c r="D317" s="438"/>
      <c r="E317" s="438"/>
      <c r="F317" s="438"/>
      <c r="G317" s="438"/>
      <c r="H317" s="439"/>
      <c r="I317" s="439"/>
      <c r="J317" s="439"/>
      <c r="K317" s="439"/>
      <c r="L317" s="439"/>
      <c r="M317" s="439"/>
      <c r="N317" s="439"/>
      <c r="O317" s="439"/>
      <c r="P317" s="439"/>
      <c r="Q317" s="439"/>
      <c r="R317" s="439"/>
      <c r="S317" s="439"/>
    </row>
    <row r="318" spans="1:19" s="427" customFormat="1" ht="15.75" customHeight="1">
      <c r="A318" s="436" t="s">
        <v>7307</v>
      </c>
      <c r="B318" s="436">
        <v>3</v>
      </c>
      <c r="C318" s="436" t="s">
        <v>7311</v>
      </c>
      <c r="D318" s="438"/>
      <c r="E318" s="438"/>
      <c r="F318" s="438"/>
      <c r="G318" s="438"/>
      <c r="H318" s="439"/>
      <c r="I318" s="439"/>
      <c r="J318" s="439"/>
      <c r="K318" s="439"/>
      <c r="L318" s="439"/>
      <c r="M318" s="439"/>
      <c r="N318" s="439"/>
      <c r="O318" s="439"/>
      <c r="P318" s="439"/>
      <c r="Q318" s="439"/>
      <c r="R318" s="439"/>
      <c r="S318" s="439"/>
    </row>
    <row r="319" spans="1:19" s="427" customFormat="1" ht="15.75" customHeight="1">
      <c r="A319" s="436" t="s">
        <v>7307</v>
      </c>
      <c r="B319" s="436">
        <v>4</v>
      </c>
      <c r="C319" s="436" t="s">
        <v>7312</v>
      </c>
      <c r="D319" s="438"/>
      <c r="E319" s="438"/>
      <c r="F319" s="438"/>
      <c r="G319" s="438"/>
      <c r="H319" s="439"/>
      <c r="I319" s="439"/>
      <c r="J319" s="439"/>
      <c r="K319" s="439"/>
      <c r="L319" s="439"/>
      <c r="M319" s="439"/>
      <c r="N319" s="439"/>
      <c r="O319" s="439"/>
      <c r="P319" s="439"/>
      <c r="Q319" s="439"/>
      <c r="R319" s="439"/>
      <c r="S319" s="439"/>
    </row>
    <row r="320" spans="1:19" s="427" customFormat="1" ht="15.75" customHeight="1">
      <c r="A320" s="436" t="s">
        <v>7313</v>
      </c>
      <c r="B320" s="436">
        <v>1</v>
      </c>
      <c r="C320" s="436" t="s">
        <v>7308</v>
      </c>
      <c r="D320" s="438"/>
      <c r="E320" s="438"/>
      <c r="F320" s="438"/>
      <c r="G320" s="438"/>
      <c r="H320" s="439"/>
      <c r="I320" s="439"/>
      <c r="J320" s="439"/>
      <c r="K320" s="439"/>
      <c r="L320" s="439"/>
      <c r="M320" s="439"/>
      <c r="N320" s="439"/>
      <c r="O320" s="439"/>
      <c r="P320" s="439"/>
      <c r="Q320" s="439"/>
      <c r="R320" s="439"/>
      <c r="S320" s="439"/>
    </row>
    <row r="321" spans="1:19" s="427" customFormat="1" ht="15.75" customHeight="1">
      <c r="A321" s="436" t="s">
        <v>7313</v>
      </c>
      <c r="B321" s="436">
        <v>0</v>
      </c>
      <c r="C321" s="436" t="s">
        <v>7314</v>
      </c>
      <c r="D321" s="438"/>
      <c r="E321" s="438"/>
      <c r="F321" s="438"/>
      <c r="G321" s="438"/>
      <c r="H321" s="439"/>
      <c r="I321" s="439"/>
      <c r="J321" s="439"/>
      <c r="K321" s="439"/>
      <c r="L321" s="439"/>
      <c r="M321" s="439"/>
      <c r="N321" s="439"/>
      <c r="O321" s="439"/>
      <c r="P321" s="439"/>
      <c r="Q321" s="439"/>
      <c r="R321" s="439"/>
      <c r="S321" s="439"/>
    </row>
    <row r="322" spans="1:19" s="427" customFormat="1" ht="15.75" customHeight="1">
      <c r="A322" s="436" t="s">
        <v>7313</v>
      </c>
      <c r="B322" s="436">
        <v>2</v>
      </c>
      <c r="C322" s="436" t="s">
        <v>7310</v>
      </c>
      <c r="D322" s="438"/>
      <c r="E322" s="438"/>
      <c r="F322" s="438"/>
      <c r="G322" s="438"/>
      <c r="H322" s="439"/>
      <c r="I322" s="439"/>
      <c r="J322" s="439"/>
      <c r="K322" s="439"/>
      <c r="L322" s="439"/>
      <c r="M322" s="439"/>
      <c r="N322" s="439"/>
      <c r="O322" s="439"/>
      <c r="P322" s="439"/>
      <c r="Q322" s="439"/>
      <c r="R322" s="439"/>
      <c r="S322" s="439"/>
    </row>
    <row r="323" spans="1:19" s="427" customFormat="1" ht="15.75" customHeight="1">
      <c r="A323" s="436" t="s">
        <v>7313</v>
      </c>
      <c r="B323" s="436">
        <v>3</v>
      </c>
      <c r="C323" s="436" t="s">
        <v>7311</v>
      </c>
      <c r="D323" s="438"/>
      <c r="E323" s="438"/>
      <c r="F323" s="438"/>
      <c r="G323" s="438"/>
      <c r="H323" s="439"/>
      <c r="I323" s="439"/>
      <c r="J323" s="439"/>
      <c r="K323" s="439"/>
      <c r="L323" s="439"/>
      <c r="M323" s="439"/>
      <c r="N323" s="439"/>
      <c r="O323" s="439"/>
      <c r="P323" s="439"/>
      <c r="Q323" s="439"/>
      <c r="R323" s="439"/>
      <c r="S323" s="439"/>
    </row>
    <row r="324" spans="1:19" s="427" customFormat="1" ht="15.75" customHeight="1">
      <c r="A324" s="436" t="s">
        <v>7313</v>
      </c>
      <c r="B324" s="436">
        <v>4</v>
      </c>
      <c r="C324" s="436" t="s">
        <v>7315</v>
      </c>
      <c r="D324" s="438"/>
      <c r="E324" s="438"/>
      <c r="F324" s="438"/>
      <c r="G324" s="438"/>
      <c r="H324" s="439"/>
      <c r="I324" s="439"/>
      <c r="J324" s="439"/>
      <c r="K324" s="439"/>
      <c r="L324" s="439"/>
      <c r="M324" s="439"/>
      <c r="N324" s="439"/>
      <c r="O324" s="439"/>
      <c r="P324" s="439"/>
      <c r="Q324" s="439"/>
      <c r="R324" s="439"/>
      <c r="S324" s="439"/>
    </row>
    <row r="325" spans="1:19" s="427" customFormat="1" ht="15.75" customHeight="1">
      <c r="A325" s="436" t="s">
        <v>7316</v>
      </c>
      <c r="B325" s="436">
        <v>1</v>
      </c>
      <c r="C325" s="436" t="s">
        <v>7317</v>
      </c>
      <c r="D325" s="438"/>
      <c r="E325" s="438"/>
      <c r="F325" s="438"/>
      <c r="G325" s="438"/>
      <c r="H325" s="439"/>
      <c r="I325" s="439"/>
      <c r="J325" s="439"/>
      <c r="K325" s="439"/>
      <c r="L325" s="439"/>
      <c r="M325" s="439"/>
      <c r="N325" s="439"/>
      <c r="O325" s="439"/>
      <c r="P325" s="439"/>
      <c r="Q325" s="439"/>
      <c r="R325" s="439"/>
      <c r="S325" s="439"/>
    </row>
    <row r="326" spans="1:19" s="427" customFormat="1" ht="15.75" customHeight="1">
      <c r="A326" s="436" t="s">
        <v>7316</v>
      </c>
      <c r="B326" s="436">
        <v>2</v>
      </c>
      <c r="C326" s="436" t="s">
        <v>7318</v>
      </c>
      <c r="D326" s="438"/>
      <c r="E326" s="438"/>
      <c r="F326" s="438"/>
      <c r="G326" s="438"/>
      <c r="H326" s="439"/>
      <c r="I326" s="439"/>
      <c r="J326" s="439"/>
      <c r="K326" s="439"/>
      <c r="L326" s="439"/>
      <c r="M326" s="439"/>
      <c r="N326" s="439"/>
      <c r="O326" s="439"/>
      <c r="P326" s="439"/>
      <c r="Q326" s="439"/>
      <c r="R326" s="439"/>
      <c r="S326" s="439"/>
    </row>
    <row r="327" spans="1:19" s="427" customFormat="1" ht="15.75" customHeight="1">
      <c r="A327" s="436" t="s">
        <v>7316</v>
      </c>
      <c r="B327" s="436">
        <v>3</v>
      </c>
      <c r="C327" s="436" t="s">
        <v>7319</v>
      </c>
      <c r="D327" s="438"/>
      <c r="E327" s="438"/>
      <c r="F327" s="438"/>
      <c r="G327" s="438"/>
      <c r="H327" s="439"/>
      <c r="I327" s="439"/>
      <c r="J327" s="439"/>
      <c r="K327" s="439"/>
      <c r="L327" s="439"/>
      <c r="M327" s="439"/>
      <c r="N327" s="439"/>
      <c r="O327" s="439"/>
      <c r="P327" s="439"/>
      <c r="Q327" s="439"/>
      <c r="R327" s="439"/>
      <c r="S327" s="439"/>
    </row>
    <row r="328" spans="1:19" s="427" customFormat="1" ht="15.75" customHeight="1">
      <c r="A328" s="436" t="s">
        <v>7316</v>
      </c>
      <c r="B328" s="436">
        <v>4</v>
      </c>
      <c r="C328" s="436" t="s">
        <v>7320</v>
      </c>
      <c r="D328" s="438"/>
      <c r="E328" s="438"/>
      <c r="F328" s="438"/>
      <c r="G328" s="438"/>
      <c r="H328" s="439"/>
      <c r="I328" s="439"/>
      <c r="J328" s="439"/>
      <c r="K328" s="439"/>
      <c r="L328" s="439"/>
      <c r="M328" s="439"/>
      <c r="N328" s="439"/>
      <c r="O328" s="439"/>
      <c r="P328" s="439"/>
      <c r="Q328" s="439"/>
      <c r="R328" s="439"/>
      <c r="S328" s="439"/>
    </row>
    <row r="329" spans="1:19" s="427" customFormat="1" ht="15.75" customHeight="1">
      <c r="A329" s="436" t="s">
        <v>7316</v>
      </c>
      <c r="B329" s="436">
        <v>5</v>
      </c>
      <c r="C329" s="436" t="s">
        <v>7321</v>
      </c>
      <c r="D329" s="438"/>
      <c r="E329" s="438"/>
      <c r="F329" s="438"/>
      <c r="G329" s="438"/>
      <c r="H329" s="439"/>
      <c r="I329" s="439"/>
      <c r="J329" s="439"/>
      <c r="K329" s="439"/>
      <c r="L329" s="439"/>
      <c r="M329" s="439"/>
      <c r="N329" s="439"/>
      <c r="O329" s="439"/>
      <c r="P329" s="439"/>
      <c r="Q329" s="439"/>
      <c r="R329" s="439"/>
      <c r="S329" s="439"/>
    </row>
    <row r="330" spans="1:19" s="427" customFormat="1" ht="15.75" customHeight="1">
      <c r="A330" s="436" t="s">
        <v>7316</v>
      </c>
      <c r="B330" s="436">
        <v>6</v>
      </c>
      <c r="C330" s="436" t="s">
        <v>7322</v>
      </c>
      <c r="D330" s="438"/>
      <c r="E330" s="438"/>
      <c r="F330" s="438"/>
      <c r="G330" s="438"/>
      <c r="H330" s="439"/>
      <c r="I330" s="439"/>
      <c r="J330" s="439"/>
      <c r="K330" s="439"/>
      <c r="L330" s="439"/>
      <c r="M330" s="439"/>
      <c r="N330" s="439"/>
      <c r="O330" s="439"/>
      <c r="P330" s="439"/>
      <c r="Q330" s="439"/>
      <c r="R330" s="439"/>
      <c r="S330" s="439"/>
    </row>
    <row r="331" spans="1:19" s="427" customFormat="1" ht="15.75" customHeight="1">
      <c r="A331" s="436" t="s">
        <v>7316</v>
      </c>
      <c r="B331" s="436">
        <v>7</v>
      </c>
      <c r="C331" s="436" t="s">
        <v>7323</v>
      </c>
      <c r="D331" s="438"/>
      <c r="E331" s="438"/>
      <c r="F331" s="438"/>
      <c r="G331" s="438"/>
      <c r="H331" s="439"/>
      <c r="I331" s="439"/>
      <c r="J331" s="439"/>
      <c r="K331" s="439"/>
      <c r="L331" s="439"/>
      <c r="M331" s="439"/>
      <c r="N331" s="439"/>
      <c r="O331" s="439"/>
      <c r="P331" s="439"/>
      <c r="Q331" s="439"/>
      <c r="R331" s="439"/>
      <c r="S331" s="439"/>
    </row>
    <row r="332" spans="1:19" s="427" customFormat="1" ht="15.75" customHeight="1">
      <c r="A332" s="436" t="s">
        <v>7316</v>
      </c>
      <c r="B332" s="436">
        <v>8</v>
      </c>
      <c r="C332" s="436" t="s">
        <v>7324</v>
      </c>
      <c r="D332" s="438"/>
      <c r="E332" s="438"/>
      <c r="F332" s="438"/>
      <c r="G332" s="438"/>
      <c r="H332" s="439"/>
      <c r="I332" s="439"/>
      <c r="J332" s="439"/>
      <c r="K332" s="439"/>
      <c r="L332" s="439"/>
      <c r="M332" s="439"/>
      <c r="N332" s="439"/>
      <c r="O332" s="439"/>
      <c r="P332" s="439"/>
      <c r="Q332" s="439"/>
      <c r="R332" s="439"/>
      <c r="S332" s="439"/>
    </row>
    <row r="333" spans="1:19" s="427" customFormat="1" ht="15.75" customHeight="1">
      <c r="A333" s="436" t="s">
        <v>7316</v>
      </c>
      <c r="B333" s="436">
        <v>9</v>
      </c>
      <c r="C333" s="436" t="s">
        <v>7325</v>
      </c>
      <c r="D333" s="438"/>
      <c r="E333" s="438"/>
      <c r="F333" s="438"/>
      <c r="G333" s="438"/>
      <c r="H333" s="439"/>
      <c r="I333" s="439"/>
      <c r="J333" s="439"/>
      <c r="K333" s="439"/>
      <c r="L333" s="439"/>
      <c r="M333" s="439"/>
      <c r="N333" s="439"/>
      <c r="O333" s="439"/>
      <c r="P333" s="439"/>
      <c r="Q333" s="439"/>
      <c r="R333" s="439"/>
      <c r="S333" s="439"/>
    </row>
    <row r="334" spans="1:19" s="427" customFormat="1" ht="15.75" customHeight="1">
      <c r="A334" s="436" t="s">
        <v>7316</v>
      </c>
      <c r="B334" s="436">
        <v>10</v>
      </c>
      <c r="C334" s="436" t="s">
        <v>7326</v>
      </c>
      <c r="D334" s="438"/>
      <c r="E334" s="438"/>
      <c r="F334" s="438"/>
      <c r="G334" s="438"/>
      <c r="H334" s="439"/>
      <c r="I334" s="439"/>
      <c r="J334" s="439"/>
      <c r="K334" s="439"/>
      <c r="L334" s="439"/>
      <c r="M334" s="439"/>
      <c r="N334" s="439"/>
      <c r="O334" s="439"/>
      <c r="P334" s="439"/>
      <c r="Q334" s="439"/>
      <c r="R334" s="439"/>
      <c r="S334" s="439"/>
    </row>
    <row r="335" spans="1:19" s="427" customFormat="1" ht="15.75" customHeight="1">
      <c r="A335" s="436" t="s">
        <v>7316</v>
      </c>
      <c r="B335" s="436">
        <v>11</v>
      </c>
      <c r="C335" s="436" t="s">
        <v>7327</v>
      </c>
      <c r="D335" s="438"/>
      <c r="E335" s="438"/>
      <c r="F335" s="438"/>
      <c r="G335" s="438"/>
      <c r="H335" s="439"/>
      <c r="I335" s="439"/>
      <c r="J335" s="439"/>
      <c r="K335" s="439"/>
      <c r="L335" s="439"/>
      <c r="M335" s="439"/>
      <c r="N335" s="439"/>
      <c r="O335" s="439"/>
      <c r="P335" s="439"/>
      <c r="Q335" s="439"/>
      <c r="R335" s="439"/>
      <c r="S335" s="439"/>
    </row>
    <row r="336" spans="1:19" s="427" customFormat="1" ht="15.75" customHeight="1">
      <c r="A336" s="436" t="s">
        <v>7316</v>
      </c>
      <c r="B336" s="436">
        <v>12</v>
      </c>
      <c r="C336" s="436" t="s">
        <v>7328</v>
      </c>
      <c r="D336" s="438"/>
      <c r="E336" s="438"/>
      <c r="F336" s="438"/>
      <c r="G336" s="438"/>
      <c r="H336" s="439"/>
      <c r="I336" s="439"/>
      <c r="J336" s="439"/>
      <c r="K336" s="439"/>
      <c r="L336" s="439"/>
      <c r="M336" s="439"/>
      <c r="N336" s="439"/>
      <c r="O336" s="439"/>
      <c r="P336" s="439"/>
      <c r="Q336" s="439"/>
      <c r="R336" s="439"/>
      <c r="S336" s="439"/>
    </row>
    <row r="337" spans="1:19" s="427" customFormat="1" ht="15.75" customHeight="1">
      <c r="A337" s="436" t="s">
        <v>7316</v>
      </c>
      <c r="B337" s="436">
        <v>13</v>
      </c>
      <c r="C337" s="436" t="s">
        <v>7329</v>
      </c>
      <c r="D337" s="438"/>
      <c r="E337" s="438"/>
      <c r="F337" s="438"/>
      <c r="G337" s="438"/>
      <c r="H337" s="439"/>
      <c r="I337" s="439"/>
      <c r="J337" s="439"/>
      <c r="K337" s="439"/>
      <c r="L337" s="439"/>
      <c r="M337" s="439"/>
      <c r="N337" s="439"/>
      <c r="O337" s="439"/>
      <c r="P337" s="439"/>
      <c r="Q337" s="439"/>
      <c r="R337" s="439"/>
      <c r="S337" s="439"/>
    </row>
    <row r="338" spans="1:19" s="427" customFormat="1" ht="15.75" customHeight="1">
      <c r="A338" s="436" t="s">
        <v>7316</v>
      </c>
      <c r="B338" s="436">
        <v>-77</v>
      </c>
      <c r="C338" s="436" t="s">
        <v>6984</v>
      </c>
      <c r="D338" s="438"/>
      <c r="E338" s="438"/>
      <c r="F338" s="438"/>
      <c r="G338" s="438"/>
      <c r="H338" s="439"/>
      <c r="I338" s="439"/>
      <c r="J338" s="439"/>
      <c r="K338" s="439"/>
      <c r="L338" s="439"/>
      <c r="M338" s="439"/>
      <c r="N338" s="439"/>
      <c r="O338" s="439"/>
      <c r="P338" s="439"/>
      <c r="Q338" s="439"/>
      <c r="R338" s="439"/>
      <c r="S338" s="439"/>
    </row>
    <row r="339" spans="1:19" s="427" customFormat="1" ht="15.75" customHeight="1">
      <c r="A339" s="436" t="s">
        <v>7330</v>
      </c>
      <c r="B339" s="436">
        <v>1</v>
      </c>
      <c r="C339" s="436" t="s">
        <v>7331</v>
      </c>
      <c r="D339" s="438"/>
      <c r="E339" s="438"/>
      <c r="F339" s="438"/>
      <c r="G339" s="438"/>
      <c r="H339" s="439"/>
      <c r="I339" s="439"/>
      <c r="J339" s="439"/>
      <c r="K339" s="439"/>
      <c r="L339" s="439"/>
      <c r="M339" s="439"/>
      <c r="N339" s="439"/>
      <c r="O339" s="439"/>
      <c r="P339" s="439"/>
      <c r="Q339" s="439"/>
      <c r="R339" s="439"/>
      <c r="S339" s="439"/>
    </row>
    <row r="340" spans="1:19" s="427" customFormat="1" ht="15.75" customHeight="1">
      <c r="A340" s="436" t="s">
        <v>7330</v>
      </c>
      <c r="B340" s="436">
        <v>2</v>
      </c>
      <c r="C340" s="436" t="s">
        <v>7332</v>
      </c>
      <c r="D340" s="438"/>
      <c r="E340" s="438"/>
      <c r="F340" s="438"/>
      <c r="G340" s="438"/>
      <c r="H340" s="439"/>
      <c r="I340" s="439"/>
      <c r="J340" s="439"/>
      <c r="K340" s="439"/>
      <c r="L340" s="439"/>
      <c r="M340" s="439"/>
      <c r="N340" s="439"/>
      <c r="O340" s="439"/>
      <c r="P340" s="439"/>
      <c r="Q340" s="439"/>
      <c r="R340" s="439"/>
      <c r="S340" s="439"/>
    </row>
    <row r="341" spans="1:19" s="427" customFormat="1" ht="15.75" customHeight="1">
      <c r="A341" s="436" t="s">
        <v>7330</v>
      </c>
      <c r="B341" s="436">
        <v>3</v>
      </c>
      <c r="C341" s="436" t="s">
        <v>7333</v>
      </c>
      <c r="D341" s="438"/>
      <c r="E341" s="438"/>
      <c r="F341" s="438"/>
      <c r="G341" s="438"/>
      <c r="H341" s="439"/>
      <c r="I341" s="439"/>
      <c r="J341" s="439"/>
      <c r="K341" s="439"/>
      <c r="L341" s="439"/>
      <c r="M341" s="439"/>
      <c r="N341" s="439"/>
      <c r="O341" s="439"/>
      <c r="P341" s="439"/>
      <c r="Q341" s="439"/>
      <c r="R341" s="439"/>
      <c r="S341" s="439"/>
    </row>
    <row r="342" spans="1:19" s="427" customFormat="1" ht="15.75" customHeight="1">
      <c r="A342" s="436" t="s">
        <v>7330</v>
      </c>
      <c r="B342" s="436">
        <v>4</v>
      </c>
      <c r="C342" s="436" t="s">
        <v>7334</v>
      </c>
      <c r="D342" s="438"/>
      <c r="E342" s="438"/>
      <c r="F342" s="438"/>
      <c r="G342" s="438"/>
      <c r="H342" s="439"/>
      <c r="I342" s="439"/>
      <c r="J342" s="439"/>
      <c r="K342" s="439"/>
      <c r="L342" s="439"/>
      <c r="M342" s="439"/>
      <c r="N342" s="439"/>
      <c r="O342" s="439"/>
      <c r="P342" s="439"/>
      <c r="Q342" s="439"/>
      <c r="R342" s="439"/>
      <c r="S342" s="439"/>
    </row>
    <row r="343" spans="1:19" s="427" customFormat="1" ht="15.75" customHeight="1">
      <c r="A343" s="436" t="s">
        <v>7330</v>
      </c>
      <c r="B343" s="436">
        <v>5</v>
      </c>
      <c r="C343" s="436" t="s">
        <v>7335</v>
      </c>
      <c r="D343" s="438"/>
      <c r="E343" s="438"/>
      <c r="F343" s="438"/>
      <c r="G343" s="438"/>
      <c r="H343" s="439"/>
      <c r="I343" s="439"/>
      <c r="J343" s="439"/>
      <c r="K343" s="439"/>
      <c r="L343" s="439"/>
      <c r="M343" s="439"/>
      <c r="N343" s="439"/>
      <c r="O343" s="439"/>
      <c r="P343" s="439"/>
      <c r="Q343" s="439"/>
      <c r="R343" s="439"/>
      <c r="S343" s="439"/>
    </row>
    <row r="344" spans="1:19" s="427" customFormat="1" ht="15.75" customHeight="1">
      <c r="A344" s="436" t="s">
        <v>7330</v>
      </c>
      <c r="B344" s="436">
        <v>6</v>
      </c>
      <c r="C344" s="436" t="s">
        <v>7336</v>
      </c>
      <c r="D344" s="438"/>
      <c r="E344" s="438"/>
      <c r="F344" s="438"/>
      <c r="G344" s="438"/>
      <c r="H344" s="439"/>
      <c r="I344" s="439"/>
      <c r="J344" s="439"/>
      <c r="K344" s="439"/>
      <c r="L344" s="439"/>
      <c r="M344" s="439"/>
      <c r="N344" s="439"/>
      <c r="O344" s="439"/>
      <c r="P344" s="439"/>
      <c r="Q344" s="439"/>
      <c r="R344" s="439"/>
      <c r="S344" s="439"/>
    </row>
    <row r="345" spans="1:19" s="427" customFormat="1" ht="15.75" customHeight="1">
      <c r="A345" s="436" t="s">
        <v>7330</v>
      </c>
      <c r="B345" s="436">
        <v>7</v>
      </c>
      <c r="C345" s="436" t="s">
        <v>7337</v>
      </c>
      <c r="D345" s="438"/>
      <c r="E345" s="438"/>
      <c r="F345" s="438"/>
      <c r="G345" s="438"/>
      <c r="H345" s="439"/>
      <c r="I345" s="439"/>
      <c r="J345" s="439"/>
      <c r="K345" s="439"/>
      <c r="L345" s="439"/>
      <c r="M345" s="439"/>
      <c r="N345" s="439"/>
      <c r="O345" s="439"/>
      <c r="P345" s="439"/>
      <c r="Q345" s="439"/>
      <c r="R345" s="439"/>
      <c r="S345" s="439"/>
    </row>
    <row r="346" spans="1:19" s="427" customFormat="1" ht="15.75" customHeight="1">
      <c r="A346" s="436" t="s">
        <v>7330</v>
      </c>
      <c r="B346" s="436">
        <v>8</v>
      </c>
      <c r="C346" s="436" t="s">
        <v>7338</v>
      </c>
      <c r="D346" s="438"/>
      <c r="E346" s="438"/>
      <c r="F346" s="438"/>
      <c r="G346" s="438"/>
      <c r="H346" s="439"/>
      <c r="I346" s="439"/>
      <c r="J346" s="439"/>
      <c r="K346" s="439"/>
      <c r="L346" s="439"/>
      <c r="M346" s="439"/>
      <c r="N346" s="439"/>
      <c r="O346" s="439"/>
      <c r="P346" s="439"/>
      <c r="Q346" s="439"/>
      <c r="R346" s="439"/>
      <c r="S346" s="439"/>
    </row>
    <row r="347" spans="1:19" s="427" customFormat="1" ht="15.75" customHeight="1">
      <c r="A347" s="436" t="s">
        <v>7330</v>
      </c>
      <c r="B347" s="436">
        <v>9</v>
      </c>
      <c r="C347" s="436" t="s">
        <v>7339</v>
      </c>
      <c r="D347" s="438"/>
      <c r="E347" s="438"/>
      <c r="F347" s="438"/>
      <c r="G347" s="438"/>
      <c r="H347" s="439"/>
      <c r="I347" s="439"/>
      <c r="J347" s="439"/>
      <c r="K347" s="439"/>
      <c r="L347" s="439"/>
      <c r="M347" s="439"/>
      <c r="N347" s="439"/>
      <c r="O347" s="439"/>
      <c r="P347" s="439"/>
      <c r="Q347" s="439"/>
      <c r="R347" s="439"/>
      <c r="S347" s="439"/>
    </row>
    <row r="348" spans="1:19" s="427" customFormat="1" ht="15.75" customHeight="1">
      <c r="A348" s="436" t="s">
        <v>7330</v>
      </c>
      <c r="B348" s="436">
        <v>-77</v>
      </c>
      <c r="C348" s="436" t="s">
        <v>7340</v>
      </c>
      <c r="D348" s="438"/>
      <c r="E348" s="438"/>
      <c r="F348" s="438"/>
      <c r="G348" s="438"/>
      <c r="H348" s="439"/>
      <c r="I348" s="439"/>
      <c r="J348" s="439"/>
      <c r="K348" s="439"/>
      <c r="L348" s="439"/>
      <c r="M348" s="439"/>
      <c r="N348" s="439"/>
      <c r="O348" s="439"/>
      <c r="P348" s="439"/>
      <c r="Q348" s="439"/>
      <c r="R348" s="439"/>
      <c r="S348" s="439"/>
    </row>
    <row r="349" spans="1:19" s="427" customFormat="1" ht="15.75" customHeight="1">
      <c r="A349" s="436" t="s">
        <v>7330</v>
      </c>
      <c r="B349" s="436">
        <v>-99</v>
      </c>
      <c r="C349" s="436" t="s">
        <v>7180</v>
      </c>
      <c r="D349" s="438"/>
      <c r="E349" s="438"/>
      <c r="F349" s="438"/>
      <c r="G349" s="438"/>
      <c r="H349" s="439"/>
      <c r="I349" s="439"/>
      <c r="J349" s="439"/>
      <c r="K349" s="439"/>
      <c r="L349" s="439"/>
      <c r="M349" s="439"/>
      <c r="N349" s="439"/>
      <c r="O349" s="439"/>
      <c r="P349" s="439"/>
      <c r="Q349" s="439"/>
      <c r="R349" s="439"/>
      <c r="S349" s="439"/>
    </row>
    <row r="350" spans="1:19" s="427" customFormat="1" ht="15.75" customHeight="1">
      <c r="A350" s="436" t="s">
        <v>7330</v>
      </c>
      <c r="B350" s="436">
        <v>-98</v>
      </c>
      <c r="C350" s="436" t="s">
        <v>7217</v>
      </c>
      <c r="D350" s="438"/>
      <c r="E350" s="438"/>
      <c r="F350" s="438"/>
      <c r="G350" s="438"/>
      <c r="H350" s="439"/>
      <c r="I350" s="439"/>
      <c r="J350" s="439"/>
      <c r="K350" s="439"/>
      <c r="L350" s="439"/>
      <c r="M350" s="439"/>
      <c r="N350" s="439"/>
      <c r="O350" s="439"/>
      <c r="P350" s="439"/>
      <c r="Q350" s="439"/>
      <c r="R350" s="439"/>
      <c r="S350" s="439"/>
    </row>
    <row r="351" spans="1:19" s="427" customFormat="1" ht="15.75" customHeight="1">
      <c r="A351" s="436" t="s">
        <v>7341</v>
      </c>
      <c r="B351" s="436">
        <v>1</v>
      </c>
      <c r="C351" s="436" t="s">
        <v>7342</v>
      </c>
      <c r="D351" s="438"/>
      <c r="E351" s="438"/>
      <c r="F351" s="438"/>
      <c r="G351" s="438"/>
      <c r="H351" s="439"/>
      <c r="I351" s="439"/>
      <c r="J351" s="439"/>
      <c r="K351" s="439"/>
      <c r="L351" s="439"/>
      <c r="M351" s="439"/>
      <c r="N351" s="439"/>
      <c r="O351" s="439"/>
      <c r="P351" s="439"/>
      <c r="Q351" s="439"/>
      <c r="R351" s="439"/>
      <c r="S351" s="439"/>
    </row>
    <row r="352" spans="1:19" s="427" customFormat="1" ht="15.75" customHeight="1">
      <c r="A352" s="436" t="s">
        <v>7341</v>
      </c>
      <c r="B352" s="436">
        <v>2</v>
      </c>
      <c r="C352" s="436" t="s">
        <v>7343</v>
      </c>
      <c r="D352" s="438"/>
      <c r="E352" s="438"/>
      <c r="F352" s="438"/>
      <c r="G352" s="438"/>
      <c r="H352" s="439"/>
      <c r="I352" s="439"/>
      <c r="J352" s="439"/>
      <c r="K352" s="439"/>
      <c r="L352" s="439"/>
      <c r="M352" s="439"/>
      <c r="N352" s="439"/>
      <c r="O352" s="439"/>
      <c r="P352" s="439"/>
      <c r="Q352" s="439"/>
      <c r="R352" s="439"/>
      <c r="S352" s="439"/>
    </row>
    <row r="353" spans="1:19" s="427" customFormat="1" ht="15.75" customHeight="1">
      <c r="A353" s="440" t="s">
        <v>7341</v>
      </c>
      <c r="B353" s="438">
        <v>3</v>
      </c>
      <c r="C353" s="440" t="s">
        <v>7344</v>
      </c>
      <c r="D353" s="438"/>
      <c r="E353" s="438"/>
      <c r="F353" s="438"/>
      <c r="G353" s="438"/>
      <c r="H353" s="439"/>
      <c r="I353" s="439"/>
      <c r="J353" s="439"/>
      <c r="K353" s="439"/>
      <c r="L353" s="439"/>
      <c r="M353" s="439"/>
      <c r="N353" s="439"/>
      <c r="O353" s="439"/>
      <c r="P353" s="439"/>
      <c r="Q353" s="439"/>
      <c r="R353" s="439"/>
      <c r="S353" s="439"/>
    </row>
    <row r="354" spans="1:19" s="427" customFormat="1" ht="15.75" customHeight="1">
      <c r="A354" s="440" t="s">
        <v>7341</v>
      </c>
      <c r="B354" s="438">
        <v>4</v>
      </c>
      <c r="C354" s="440" t="s">
        <v>7345</v>
      </c>
      <c r="D354" s="438"/>
      <c r="E354" s="438"/>
      <c r="F354" s="438"/>
      <c r="G354" s="438"/>
      <c r="H354" s="439"/>
      <c r="I354" s="439"/>
      <c r="J354" s="439"/>
      <c r="K354" s="439"/>
      <c r="L354" s="439"/>
      <c r="M354" s="439"/>
      <c r="N354" s="439"/>
      <c r="O354" s="439"/>
      <c r="P354" s="439"/>
      <c r="Q354" s="439"/>
      <c r="R354" s="439"/>
      <c r="S354" s="439"/>
    </row>
    <row r="355" spans="1:19" s="427" customFormat="1" ht="15.75" customHeight="1">
      <c r="A355" s="440" t="s">
        <v>7341</v>
      </c>
      <c r="B355" s="438">
        <v>5</v>
      </c>
      <c r="C355" s="440" t="s">
        <v>7346</v>
      </c>
      <c r="D355" s="438"/>
      <c r="E355" s="438"/>
      <c r="F355" s="438"/>
      <c r="G355" s="438"/>
      <c r="H355" s="439"/>
      <c r="I355" s="439"/>
      <c r="J355" s="439"/>
      <c r="K355" s="439"/>
      <c r="L355" s="439"/>
      <c r="M355" s="439"/>
      <c r="N355" s="439"/>
      <c r="O355" s="439"/>
      <c r="P355" s="439"/>
      <c r="Q355" s="439"/>
      <c r="R355" s="439"/>
      <c r="S355" s="439"/>
    </row>
    <row r="356" spans="1:19" s="427" customFormat="1" ht="15.75" customHeight="1">
      <c r="A356" s="440" t="s">
        <v>7341</v>
      </c>
      <c r="B356" s="438">
        <v>6</v>
      </c>
      <c r="C356" s="440" t="s">
        <v>7347</v>
      </c>
      <c r="D356" s="438"/>
      <c r="E356" s="438"/>
      <c r="F356" s="438"/>
      <c r="G356" s="438"/>
      <c r="H356" s="439"/>
      <c r="I356" s="439"/>
      <c r="J356" s="439"/>
      <c r="K356" s="439"/>
      <c r="L356" s="439"/>
      <c r="M356" s="439"/>
      <c r="N356" s="439"/>
      <c r="O356" s="439"/>
      <c r="P356" s="439"/>
      <c r="Q356" s="439"/>
      <c r="R356" s="439"/>
      <c r="S356" s="439"/>
    </row>
    <row r="357" spans="1:19" s="427" customFormat="1" ht="15.75" customHeight="1">
      <c r="A357" s="440" t="s">
        <v>7341</v>
      </c>
      <c r="B357" s="438">
        <v>7</v>
      </c>
      <c r="C357" s="440" t="s">
        <v>7348</v>
      </c>
      <c r="D357" s="438"/>
      <c r="E357" s="438"/>
      <c r="F357" s="438"/>
      <c r="G357" s="438"/>
      <c r="H357" s="439"/>
      <c r="I357" s="439"/>
      <c r="J357" s="439"/>
      <c r="K357" s="439"/>
      <c r="L357" s="439"/>
      <c r="M357" s="439"/>
      <c r="N357" s="439"/>
      <c r="O357" s="439"/>
      <c r="P357" s="439"/>
      <c r="Q357" s="439"/>
      <c r="R357" s="439"/>
      <c r="S357" s="439"/>
    </row>
    <row r="358" spans="1:19" s="427" customFormat="1" ht="15.75" customHeight="1">
      <c r="A358" s="440" t="s">
        <v>7341</v>
      </c>
      <c r="B358" s="438">
        <v>8</v>
      </c>
      <c r="C358" s="440" t="s">
        <v>7349</v>
      </c>
      <c r="D358" s="438"/>
      <c r="E358" s="438"/>
      <c r="F358" s="438"/>
      <c r="G358" s="438"/>
      <c r="H358" s="439"/>
      <c r="I358" s="439"/>
      <c r="J358" s="439"/>
      <c r="K358" s="439"/>
      <c r="L358" s="439"/>
      <c r="M358" s="439"/>
      <c r="N358" s="439"/>
      <c r="O358" s="439"/>
      <c r="P358" s="439"/>
      <c r="Q358" s="439"/>
      <c r="R358" s="439"/>
      <c r="S358" s="439"/>
    </row>
    <row r="359" spans="1:19" s="427" customFormat="1" ht="15.75" customHeight="1">
      <c r="A359" s="440" t="s">
        <v>7341</v>
      </c>
      <c r="B359" s="438">
        <v>9</v>
      </c>
      <c r="C359" s="440" t="s">
        <v>7350</v>
      </c>
      <c r="D359" s="438"/>
      <c r="E359" s="438"/>
      <c r="F359" s="438"/>
      <c r="G359" s="438"/>
      <c r="H359" s="439"/>
      <c r="I359" s="439"/>
      <c r="J359" s="439"/>
      <c r="K359" s="439"/>
      <c r="L359" s="439"/>
      <c r="M359" s="439"/>
      <c r="N359" s="439"/>
      <c r="O359" s="439"/>
      <c r="P359" s="439"/>
      <c r="Q359" s="439"/>
      <c r="R359" s="439"/>
      <c r="S359" s="439"/>
    </row>
    <row r="360" spans="1:19" s="427" customFormat="1" ht="15.75" customHeight="1">
      <c r="A360" s="440" t="s">
        <v>7341</v>
      </c>
      <c r="B360" s="438">
        <v>10</v>
      </c>
      <c r="C360" s="440" t="s">
        <v>7351</v>
      </c>
      <c r="D360" s="438"/>
      <c r="E360" s="438"/>
      <c r="F360" s="438"/>
      <c r="G360" s="438"/>
      <c r="H360" s="439"/>
      <c r="I360" s="439"/>
      <c r="J360" s="439"/>
      <c r="K360" s="439"/>
      <c r="L360" s="439"/>
      <c r="M360" s="439"/>
      <c r="N360" s="439"/>
      <c r="O360" s="439"/>
      <c r="P360" s="439"/>
      <c r="Q360" s="439"/>
      <c r="R360" s="439"/>
      <c r="S360" s="439"/>
    </row>
    <row r="361" spans="1:19" s="427" customFormat="1" ht="15.75" customHeight="1">
      <c r="A361" s="440" t="s">
        <v>7341</v>
      </c>
      <c r="B361" s="438">
        <v>11</v>
      </c>
      <c r="C361" s="440" t="s">
        <v>7352</v>
      </c>
      <c r="D361" s="438"/>
      <c r="E361" s="438"/>
      <c r="F361" s="438"/>
      <c r="G361" s="438"/>
      <c r="H361" s="439"/>
      <c r="I361" s="439"/>
      <c r="J361" s="439"/>
      <c r="K361" s="439"/>
      <c r="L361" s="439"/>
      <c r="M361" s="439"/>
      <c r="N361" s="439"/>
      <c r="O361" s="439"/>
      <c r="P361" s="439"/>
      <c r="Q361" s="439"/>
      <c r="R361" s="439"/>
      <c r="S361" s="439"/>
    </row>
    <row r="362" spans="1:19" s="427" customFormat="1" ht="15.75" customHeight="1">
      <c r="A362" s="440" t="s">
        <v>7341</v>
      </c>
      <c r="B362" s="438">
        <v>12</v>
      </c>
      <c r="C362" s="440" t="s">
        <v>7353</v>
      </c>
      <c r="D362" s="438"/>
      <c r="E362" s="438"/>
      <c r="F362" s="438"/>
      <c r="G362" s="438"/>
      <c r="H362" s="439"/>
      <c r="I362" s="439"/>
      <c r="J362" s="439"/>
      <c r="K362" s="439"/>
      <c r="L362" s="439"/>
      <c r="M362" s="439"/>
      <c r="N362" s="439"/>
      <c r="O362" s="439"/>
      <c r="P362" s="439"/>
      <c r="Q362" s="439"/>
      <c r="R362" s="439"/>
      <c r="S362" s="439"/>
    </row>
    <row r="363" spans="1:19" s="427" customFormat="1" ht="15.75" customHeight="1">
      <c r="A363" s="440" t="s">
        <v>7341</v>
      </c>
      <c r="B363" s="438">
        <v>13</v>
      </c>
      <c r="C363" s="440" t="s">
        <v>7354</v>
      </c>
      <c r="D363" s="438"/>
      <c r="E363" s="438"/>
      <c r="F363" s="438"/>
      <c r="G363" s="438"/>
      <c r="H363" s="439"/>
      <c r="I363" s="439"/>
      <c r="J363" s="439"/>
      <c r="K363" s="439"/>
      <c r="L363" s="439"/>
      <c r="M363" s="439"/>
      <c r="N363" s="439"/>
      <c r="O363" s="439"/>
      <c r="P363" s="439"/>
      <c r="Q363" s="439"/>
      <c r="R363" s="439"/>
      <c r="S363" s="439"/>
    </row>
    <row r="364" spans="1:19" s="427" customFormat="1" ht="15.75" customHeight="1">
      <c r="A364" s="440" t="s">
        <v>7355</v>
      </c>
      <c r="B364" s="438">
        <v>1</v>
      </c>
      <c r="C364" s="440" t="s">
        <v>7356</v>
      </c>
      <c r="D364" s="438"/>
      <c r="E364" s="438"/>
      <c r="F364" s="438"/>
      <c r="G364" s="438"/>
      <c r="H364" s="439"/>
      <c r="I364" s="439"/>
      <c r="J364" s="439"/>
      <c r="K364" s="439"/>
      <c r="L364" s="439"/>
      <c r="M364" s="439"/>
      <c r="N364" s="439"/>
      <c r="O364" s="439"/>
      <c r="P364" s="439"/>
      <c r="Q364" s="439"/>
      <c r="R364" s="439"/>
      <c r="S364" s="439"/>
    </row>
    <row r="365" spans="1:19" s="427" customFormat="1" ht="15.75" customHeight="1">
      <c r="A365" s="440" t="s">
        <v>7355</v>
      </c>
      <c r="B365" s="438">
        <v>2</v>
      </c>
      <c r="C365" s="440" t="s">
        <v>7357</v>
      </c>
      <c r="D365" s="438"/>
      <c r="E365" s="438"/>
      <c r="F365" s="438"/>
      <c r="G365" s="438"/>
      <c r="H365" s="439"/>
      <c r="I365" s="439"/>
      <c r="J365" s="439"/>
      <c r="K365" s="439"/>
      <c r="L365" s="439"/>
      <c r="M365" s="439"/>
      <c r="N365" s="439"/>
      <c r="O365" s="439"/>
      <c r="P365" s="439"/>
      <c r="Q365" s="439"/>
      <c r="R365" s="439"/>
      <c r="S365" s="439"/>
    </row>
    <row r="366" spans="1:19" s="427" customFormat="1" ht="15.75" customHeight="1">
      <c r="A366" s="440" t="s">
        <v>7355</v>
      </c>
      <c r="B366" s="438">
        <v>3</v>
      </c>
      <c r="C366" s="440" t="s">
        <v>7358</v>
      </c>
      <c r="D366" s="438"/>
      <c r="E366" s="438"/>
      <c r="F366" s="438"/>
      <c r="G366" s="438"/>
      <c r="H366" s="439"/>
      <c r="I366" s="439"/>
      <c r="J366" s="439"/>
      <c r="K366" s="439"/>
      <c r="L366" s="439"/>
      <c r="M366" s="439"/>
      <c r="N366" s="439"/>
      <c r="O366" s="439"/>
      <c r="P366" s="439"/>
      <c r="Q366" s="439"/>
      <c r="R366" s="439"/>
      <c r="S366" s="439"/>
    </row>
    <row r="367" spans="1:19" s="427" customFormat="1" ht="15.75" customHeight="1">
      <c r="A367" s="440" t="s">
        <v>7355</v>
      </c>
      <c r="B367" s="438">
        <v>4</v>
      </c>
      <c r="C367" s="440" t="s">
        <v>7359</v>
      </c>
      <c r="D367" s="438"/>
      <c r="E367" s="438"/>
      <c r="F367" s="438"/>
      <c r="G367" s="438"/>
      <c r="H367" s="439"/>
      <c r="I367" s="439"/>
      <c r="J367" s="439"/>
      <c r="K367" s="439"/>
      <c r="L367" s="439"/>
      <c r="M367" s="439"/>
      <c r="N367" s="439"/>
      <c r="O367" s="439"/>
      <c r="P367" s="439"/>
      <c r="Q367" s="439"/>
      <c r="R367" s="439"/>
      <c r="S367" s="439"/>
    </row>
    <row r="368" spans="1:19" s="427" customFormat="1" ht="15.75" customHeight="1">
      <c r="A368" s="440" t="s">
        <v>7355</v>
      </c>
      <c r="B368" s="438">
        <v>5</v>
      </c>
      <c r="C368" s="440" t="s">
        <v>7360</v>
      </c>
      <c r="D368" s="438"/>
      <c r="E368" s="438"/>
      <c r="F368" s="438"/>
      <c r="G368" s="438"/>
      <c r="H368" s="439"/>
      <c r="I368" s="439"/>
      <c r="J368" s="439"/>
      <c r="K368" s="439"/>
      <c r="L368" s="439"/>
      <c r="M368" s="439"/>
      <c r="N368" s="439"/>
      <c r="O368" s="439"/>
      <c r="P368" s="439"/>
      <c r="Q368" s="439"/>
      <c r="R368" s="439"/>
      <c r="S368" s="439"/>
    </row>
    <row r="369" spans="1:19" s="427" customFormat="1" ht="15.75" customHeight="1">
      <c r="A369" s="440" t="s">
        <v>7355</v>
      </c>
      <c r="B369" s="438">
        <v>6</v>
      </c>
      <c r="C369" s="440" t="s">
        <v>7361</v>
      </c>
      <c r="D369" s="438"/>
      <c r="E369" s="438"/>
      <c r="F369" s="438"/>
      <c r="G369" s="438"/>
      <c r="H369" s="439"/>
      <c r="I369" s="439"/>
      <c r="J369" s="439"/>
      <c r="K369" s="439"/>
      <c r="L369" s="439"/>
      <c r="M369" s="439"/>
      <c r="N369" s="439"/>
      <c r="O369" s="439"/>
      <c r="P369" s="439"/>
      <c r="Q369" s="439"/>
      <c r="R369" s="439"/>
      <c r="S369" s="439"/>
    </row>
    <row r="370" spans="1:19" s="427" customFormat="1" ht="15.75" customHeight="1">
      <c r="A370" s="440" t="s">
        <v>7355</v>
      </c>
      <c r="B370" s="438">
        <v>7</v>
      </c>
      <c r="C370" s="440" t="s">
        <v>7362</v>
      </c>
      <c r="D370" s="438"/>
      <c r="E370" s="438"/>
      <c r="F370" s="438"/>
      <c r="G370" s="438"/>
      <c r="H370" s="439"/>
      <c r="I370" s="439"/>
      <c r="J370" s="439"/>
      <c r="K370" s="439"/>
      <c r="L370" s="439"/>
      <c r="M370" s="439"/>
      <c r="N370" s="439"/>
      <c r="O370" s="439"/>
      <c r="P370" s="439"/>
      <c r="Q370" s="439"/>
      <c r="R370" s="439"/>
      <c r="S370" s="439"/>
    </row>
    <row r="371" spans="1:19" s="427" customFormat="1" ht="15.75" customHeight="1">
      <c r="A371" s="440" t="s">
        <v>7355</v>
      </c>
      <c r="B371" s="438">
        <v>8</v>
      </c>
      <c r="C371" s="440" t="s">
        <v>7363</v>
      </c>
      <c r="D371" s="438"/>
      <c r="E371" s="438"/>
      <c r="F371" s="438"/>
      <c r="G371" s="438"/>
      <c r="H371" s="439"/>
      <c r="I371" s="439"/>
      <c r="J371" s="439"/>
      <c r="K371" s="439"/>
      <c r="L371" s="439"/>
      <c r="M371" s="439"/>
      <c r="N371" s="439"/>
      <c r="O371" s="439"/>
      <c r="P371" s="439"/>
      <c r="Q371" s="439"/>
      <c r="R371" s="439"/>
      <c r="S371" s="439"/>
    </row>
    <row r="372" spans="1:19" s="427" customFormat="1" ht="15.75" customHeight="1">
      <c r="A372" s="440" t="s">
        <v>7355</v>
      </c>
      <c r="B372" s="438">
        <v>9</v>
      </c>
      <c r="C372" s="440" t="s">
        <v>7364</v>
      </c>
      <c r="D372" s="438"/>
      <c r="E372" s="438"/>
      <c r="F372" s="438"/>
      <c r="G372" s="438"/>
      <c r="H372" s="439"/>
      <c r="I372" s="439"/>
      <c r="J372" s="439"/>
      <c r="K372" s="439"/>
      <c r="L372" s="439"/>
      <c r="M372" s="439"/>
      <c r="N372" s="439"/>
      <c r="O372" s="439"/>
      <c r="P372" s="439"/>
      <c r="Q372" s="439"/>
      <c r="R372" s="439"/>
      <c r="S372" s="439"/>
    </row>
    <row r="373" spans="1:19" s="427" customFormat="1" ht="15.75" customHeight="1">
      <c r="A373" s="440" t="s">
        <v>7355</v>
      </c>
      <c r="B373" s="438">
        <v>10</v>
      </c>
      <c r="C373" s="440" t="s">
        <v>7365</v>
      </c>
      <c r="D373" s="438"/>
      <c r="E373" s="438"/>
      <c r="F373" s="438"/>
      <c r="G373" s="438"/>
      <c r="H373" s="439"/>
      <c r="I373" s="439"/>
      <c r="J373" s="439"/>
      <c r="K373" s="439"/>
      <c r="L373" s="439"/>
      <c r="M373" s="439"/>
      <c r="N373" s="439"/>
      <c r="O373" s="439"/>
      <c r="P373" s="439"/>
      <c r="Q373" s="439"/>
      <c r="R373" s="439"/>
      <c r="S373" s="439"/>
    </row>
    <row r="374" spans="1:19" s="427" customFormat="1" ht="15.75" customHeight="1">
      <c r="A374" s="440" t="s">
        <v>7355</v>
      </c>
      <c r="B374" s="438">
        <v>11</v>
      </c>
      <c r="C374" s="440" t="s">
        <v>7366</v>
      </c>
      <c r="D374" s="438"/>
      <c r="E374" s="438"/>
      <c r="F374" s="438"/>
      <c r="G374" s="438"/>
      <c r="H374" s="439"/>
      <c r="I374" s="439"/>
      <c r="J374" s="439"/>
      <c r="K374" s="439"/>
      <c r="L374" s="439"/>
      <c r="M374" s="439"/>
      <c r="N374" s="439"/>
      <c r="O374" s="439"/>
      <c r="P374" s="439"/>
      <c r="Q374" s="439"/>
      <c r="R374" s="439"/>
      <c r="S374" s="439"/>
    </row>
    <row r="375" spans="1:19" s="427" customFormat="1" ht="15.75" customHeight="1">
      <c r="A375" s="440" t="s">
        <v>7355</v>
      </c>
      <c r="B375" s="438">
        <v>12</v>
      </c>
      <c r="C375" s="440" t="s">
        <v>7367</v>
      </c>
      <c r="D375" s="438"/>
      <c r="E375" s="438"/>
      <c r="F375" s="438"/>
      <c r="G375" s="438"/>
      <c r="H375" s="439"/>
      <c r="I375" s="439"/>
      <c r="J375" s="439"/>
      <c r="K375" s="439"/>
      <c r="L375" s="439"/>
      <c r="M375" s="439"/>
      <c r="N375" s="439"/>
      <c r="O375" s="439"/>
      <c r="P375" s="439"/>
      <c r="Q375" s="439"/>
      <c r="R375" s="439"/>
      <c r="S375" s="439"/>
    </row>
    <row r="376" spans="1:19" s="427" customFormat="1" ht="15.75" customHeight="1">
      <c r="A376" s="440" t="s">
        <v>7355</v>
      </c>
      <c r="B376" s="438">
        <v>13</v>
      </c>
      <c r="C376" s="440" t="s">
        <v>7368</v>
      </c>
      <c r="D376" s="438"/>
      <c r="E376" s="438"/>
      <c r="F376" s="438"/>
      <c r="G376" s="438"/>
      <c r="H376" s="439"/>
      <c r="I376" s="439"/>
      <c r="J376" s="439"/>
      <c r="K376" s="439"/>
      <c r="L376" s="439"/>
      <c r="M376" s="439"/>
      <c r="N376" s="439"/>
      <c r="O376" s="439"/>
      <c r="P376" s="439"/>
      <c r="Q376" s="439"/>
      <c r="R376" s="439"/>
      <c r="S376" s="439"/>
    </row>
    <row r="377" spans="1:19" s="427" customFormat="1" ht="15.75" customHeight="1">
      <c r="A377" s="440" t="s">
        <v>7355</v>
      </c>
      <c r="B377" s="438">
        <v>-77</v>
      </c>
      <c r="C377" s="440" t="s">
        <v>6984</v>
      </c>
      <c r="D377" s="438"/>
      <c r="E377" s="438"/>
      <c r="F377" s="438"/>
      <c r="G377" s="438"/>
      <c r="H377" s="439"/>
      <c r="I377" s="439"/>
      <c r="J377" s="439"/>
      <c r="K377" s="439"/>
      <c r="L377" s="439"/>
      <c r="M377" s="439"/>
      <c r="N377" s="439"/>
      <c r="O377" s="439"/>
      <c r="P377" s="439"/>
      <c r="Q377" s="439"/>
      <c r="R377" s="439"/>
      <c r="S377" s="439"/>
    </row>
    <row r="378" spans="1:19" s="427" customFormat="1" ht="15.75" customHeight="1">
      <c r="A378" s="440" t="s">
        <v>7369</v>
      </c>
      <c r="B378" s="438">
        <v>1</v>
      </c>
      <c r="C378" s="440" t="s">
        <v>7370</v>
      </c>
      <c r="D378" s="438"/>
      <c r="E378" s="438"/>
      <c r="F378" s="438"/>
      <c r="G378" s="438"/>
      <c r="H378" s="439"/>
      <c r="I378" s="439"/>
      <c r="J378" s="439"/>
      <c r="K378" s="439"/>
      <c r="L378" s="439"/>
      <c r="M378" s="439"/>
      <c r="N378" s="439"/>
      <c r="O378" s="439"/>
      <c r="P378" s="439"/>
      <c r="Q378" s="439"/>
      <c r="R378" s="439"/>
      <c r="S378" s="439"/>
    </row>
    <row r="379" spans="1:19" s="427" customFormat="1" ht="15.75" customHeight="1">
      <c r="A379" s="440" t="s">
        <v>7369</v>
      </c>
      <c r="B379" s="438">
        <v>2</v>
      </c>
      <c r="C379" s="440" t="s">
        <v>7371</v>
      </c>
      <c r="D379" s="438"/>
      <c r="E379" s="438"/>
      <c r="F379" s="438"/>
      <c r="G379" s="438"/>
      <c r="H379" s="439"/>
      <c r="I379" s="439"/>
      <c r="J379" s="439"/>
      <c r="K379" s="439"/>
      <c r="L379" s="439"/>
      <c r="M379" s="439"/>
      <c r="N379" s="439"/>
      <c r="O379" s="439"/>
      <c r="P379" s="439"/>
      <c r="Q379" s="439"/>
      <c r="R379" s="439"/>
      <c r="S379" s="439"/>
    </row>
    <row r="380" spans="1:19" s="427" customFormat="1" ht="15.75" customHeight="1">
      <c r="A380" s="440" t="s">
        <v>7369</v>
      </c>
      <c r="B380" s="438">
        <v>3</v>
      </c>
      <c r="C380" s="440" t="s">
        <v>7372</v>
      </c>
      <c r="D380" s="438"/>
      <c r="E380" s="438"/>
      <c r="F380" s="438"/>
      <c r="G380" s="438"/>
      <c r="H380" s="439"/>
      <c r="I380" s="439"/>
      <c r="J380" s="439"/>
      <c r="K380" s="439"/>
      <c r="L380" s="439"/>
      <c r="M380" s="439"/>
      <c r="N380" s="439"/>
      <c r="O380" s="439"/>
      <c r="P380" s="439"/>
      <c r="Q380" s="439"/>
      <c r="R380" s="439"/>
      <c r="S380" s="439"/>
    </row>
    <row r="381" spans="1:19" s="427" customFormat="1" ht="15.75" customHeight="1">
      <c r="A381" s="440" t="s">
        <v>7369</v>
      </c>
      <c r="B381" s="438">
        <v>4</v>
      </c>
      <c r="C381" s="440" t="s">
        <v>7373</v>
      </c>
      <c r="D381" s="438"/>
      <c r="E381" s="438"/>
      <c r="F381" s="438"/>
      <c r="G381" s="438"/>
      <c r="H381" s="439"/>
      <c r="I381" s="439"/>
      <c r="J381" s="439"/>
      <c r="K381" s="439"/>
      <c r="L381" s="439"/>
      <c r="M381" s="439"/>
      <c r="N381" s="439"/>
      <c r="O381" s="439"/>
      <c r="P381" s="439"/>
      <c r="Q381" s="439"/>
      <c r="R381" s="439"/>
      <c r="S381" s="439"/>
    </row>
    <row r="382" spans="1:19" s="427" customFormat="1" ht="15.75" customHeight="1">
      <c r="A382" s="440" t="s">
        <v>7369</v>
      </c>
      <c r="B382" s="438">
        <v>5</v>
      </c>
      <c r="C382" s="440" t="s">
        <v>7374</v>
      </c>
      <c r="D382" s="438"/>
      <c r="E382" s="438"/>
      <c r="F382" s="438"/>
      <c r="G382" s="438"/>
      <c r="H382" s="439"/>
      <c r="I382" s="439"/>
      <c r="J382" s="439"/>
      <c r="K382" s="439"/>
      <c r="L382" s="439"/>
      <c r="M382" s="439"/>
      <c r="N382" s="439"/>
      <c r="O382" s="439"/>
      <c r="P382" s="439"/>
      <c r="Q382" s="439"/>
      <c r="R382" s="439"/>
      <c r="S382" s="439"/>
    </row>
    <row r="383" spans="1:19" s="427" customFormat="1" ht="15.75" customHeight="1">
      <c r="A383" s="440" t="s">
        <v>7369</v>
      </c>
      <c r="B383" s="438">
        <v>-77</v>
      </c>
      <c r="C383" s="440" t="s">
        <v>6984</v>
      </c>
      <c r="D383" s="438"/>
      <c r="E383" s="438"/>
      <c r="F383" s="438"/>
      <c r="G383" s="438"/>
      <c r="H383" s="439"/>
      <c r="I383" s="439"/>
      <c r="J383" s="439"/>
      <c r="K383" s="439"/>
      <c r="L383" s="439"/>
      <c r="M383" s="439"/>
      <c r="N383" s="439"/>
      <c r="O383" s="439"/>
      <c r="P383" s="439"/>
      <c r="Q383" s="439"/>
      <c r="R383" s="439"/>
      <c r="S383" s="439"/>
    </row>
    <row r="384" spans="1:19" s="427" customFormat="1" ht="15.75" customHeight="1">
      <c r="A384" s="440" t="s">
        <v>7375</v>
      </c>
      <c r="B384" s="438">
        <v>1</v>
      </c>
      <c r="C384" s="440" t="s">
        <v>7376</v>
      </c>
      <c r="D384" s="438"/>
      <c r="E384" s="438"/>
      <c r="F384" s="438"/>
      <c r="G384" s="438"/>
      <c r="H384" s="439"/>
      <c r="I384" s="439"/>
      <c r="J384" s="439"/>
      <c r="K384" s="439"/>
      <c r="L384" s="439"/>
      <c r="M384" s="439"/>
      <c r="N384" s="439"/>
      <c r="O384" s="439"/>
      <c r="P384" s="439"/>
      <c r="Q384" s="439"/>
      <c r="R384" s="439"/>
      <c r="S384" s="439"/>
    </row>
    <row r="385" spans="1:19" s="427" customFormat="1" ht="15.75" customHeight="1">
      <c r="A385" s="440" t="s">
        <v>7375</v>
      </c>
      <c r="B385" s="438">
        <v>2</v>
      </c>
      <c r="C385" s="440" t="s">
        <v>7377</v>
      </c>
      <c r="D385" s="438"/>
      <c r="E385" s="438"/>
      <c r="F385" s="438"/>
      <c r="G385" s="438"/>
      <c r="H385" s="439"/>
      <c r="I385" s="439"/>
      <c r="J385" s="439"/>
      <c r="K385" s="439"/>
      <c r="L385" s="439"/>
      <c r="M385" s="439"/>
      <c r="N385" s="439"/>
      <c r="O385" s="439"/>
      <c r="P385" s="439"/>
      <c r="Q385" s="439"/>
      <c r="R385" s="439"/>
      <c r="S385" s="439"/>
    </row>
    <row r="386" spans="1:19" s="427" customFormat="1" ht="15.75" customHeight="1">
      <c r="A386" s="440" t="s">
        <v>7375</v>
      </c>
      <c r="B386" s="438">
        <v>3</v>
      </c>
      <c r="C386" s="440" t="s">
        <v>7378</v>
      </c>
      <c r="D386" s="438"/>
      <c r="E386" s="438"/>
      <c r="F386" s="438"/>
      <c r="G386" s="438"/>
      <c r="H386" s="439"/>
      <c r="I386" s="439"/>
      <c r="J386" s="439"/>
      <c r="K386" s="439"/>
      <c r="L386" s="439"/>
      <c r="M386" s="439"/>
      <c r="N386" s="439"/>
      <c r="O386" s="439"/>
      <c r="P386" s="439"/>
      <c r="Q386" s="439"/>
      <c r="R386" s="439"/>
      <c r="S386" s="439"/>
    </row>
    <row r="387" spans="1:19" s="427" customFormat="1" ht="15.75" customHeight="1">
      <c r="A387" s="440" t="s">
        <v>7375</v>
      </c>
      <c r="B387" s="438">
        <v>4</v>
      </c>
      <c r="C387" s="440" t="s">
        <v>7379</v>
      </c>
      <c r="D387" s="438"/>
      <c r="E387" s="438"/>
      <c r="F387" s="438"/>
      <c r="G387" s="438"/>
      <c r="H387" s="439"/>
      <c r="I387" s="439"/>
      <c r="J387" s="439"/>
      <c r="K387" s="439"/>
      <c r="L387" s="439"/>
      <c r="M387" s="439"/>
      <c r="N387" s="439"/>
      <c r="O387" s="439"/>
      <c r="P387" s="439"/>
      <c r="Q387" s="439"/>
      <c r="R387" s="439"/>
      <c r="S387" s="439"/>
    </row>
    <row r="388" spans="1:19" s="427" customFormat="1" ht="15.75" customHeight="1">
      <c r="A388" s="440" t="s">
        <v>7375</v>
      </c>
      <c r="B388" s="438">
        <v>5</v>
      </c>
      <c r="C388" s="438" t="s">
        <v>7380</v>
      </c>
      <c r="D388" s="438"/>
      <c r="E388" s="438"/>
      <c r="F388" s="438"/>
      <c r="G388" s="438"/>
      <c r="H388" s="439"/>
      <c r="I388" s="439"/>
      <c r="J388" s="439"/>
      <c r="K388" s="439"/>
      <c r="L388" s="439"/>
      <c r="M388" s="439"/>
      <c r="N388" s="439"/>
      <c r="O388" s="439"/>
      <c r="P388" s="439"/>
      <c r="Q388" s="439"/>
      <c r="R388" s="439"/>
      <c r="S388" s="439"/>
    </row>
    <row r="389" spans="1:19" s="427" customFormat="1" ht="15.75" customHeight="1">
      <c r="A389" s="440" t="s">
        <v>7375</v>
      </c>
      <c r="B389" s="438">
        <v>7</v>
      </c>
      <c r="C389" s="438" t="s">
        <v>7381</v>
      </c>
      <c r="D389" s="438"/>
      <c r="E389" s="438"/>
      <c r="F389" s="438"/>
      <c r="G389" s="438"/>
      <c r="H389" s="439"/>
      <c r="I389" s="439"/>
      <c r="J389" s="439"/>
      <c r="K389" s="439"/>
      <c r="L389" s="439"/>
      <c r="M389" s="439"/>
      <c r="N389" s="439"/>
      <c r="O389" s="439"/>
      <c r="P389" s="439"/>
      <c r="Q389" s="439"/>
      <c r="R389" s="439"/>
      <c r="S389" s="439"/>
    </row>
    <row r="390" spans="1:19" s="427" customFormat="1" ht="15.75" customHeight="1">
      <c r="A390" s="440" t="s">
        <v>7375</v>
      </c>
      <c r="B390" s="438">
        <v>6</v>
      </c>
      <c r="C390" s="440" t="s">
        <v>7382</v>
      </c>
      <c r="D390" s="438"/>
      <c r="E390" s="438"/>
      <c r="F390" s="438"/>
      <c r="G390" s="438"/>
      <c r="H390" s="439"/>
      <c r="I390" s="439"/>
      <c r="J390" s="439"/>
      <c r="K390" s="439"/>
      <c r="L390" s="439"/>
      <c r="M390" s="439"/>
      <c r="N390" s="439"/>
      <c r="O390" s="439"/>
      <c r="P390" s="439"/>
      <c r="Q390" s="439"/>
      <c r="R390" s="439"/>
      <c r="S390" s="439"/>
    </row>
    <row r="391" spans="1:19" s="427" customFormat="1" ht="15.75" customHeight="1">
      <c r="A391" s="440" t="s">
        <v>7375</v>
      </c>
      <c r="B391" s="438">
        <v>8</v>
      </c>
      <c r="C391" s="438" t="s">
        <v>7383</v>
      </c>
      <c r="D391" s="438"/>
      <c r="E391" s="438"/>
      <c r="F391" s="438"/>
      <c r="G391" s="438"/>
      <c r="H391" s="439"/>
      <c r="I391" s="439"/>
      <c r="J391" s="439"/>
      <c r="K391" s="439"/>
      <c r="L391" s="439"/>
      <c r="M391" s="439"/>
      <c r="N391" s="439"/>
      <c r="O391" s="439"/>
      <c r="P391" s="439"/>
      <c r="Q391" s="439"/>
      <c r="R391" s="439"/>
      <c r="S391" s="439"/>
    </row>
    <row r="392" spans="1:19" s="427" customFormat="1" ht="15.75" customHeight="1">
      <c r="A392" s="440" t="s">
        <v>7375</v>
      </c>
      <c r="B392" s="438">
        <v>9</v>
      </c>
      <c r="C392" s="438" t="s">
        <v>7384</v>
      </c>
      <c r="D392" s="438"/>
      <c r="E392" s="438"/>
      <c r="F392" s="438"/>
      <c r="G392" s="438"/>
      <c r="H392" s="439"/>
      <c r="I392" s="439"/>
      <c r="J392" s="439"/>
      <c r="K392" s="439"/>
      <c r="L392" s="439"/>
      <c r="M392" s="439"/>
      <c r="N392" s="439"/>
      <c r="O392" s="439"/>
      <c r="P392" s="439"/>
      <c r="Q392" s="439"/>
      <c r="R392" s="439"/>
      <c r="S392" s="439"/>
    </row>
    <row r="393" spans="1:19" s="427" customFormat="1" ht="15.75" customHeight="1">
      <c r="A393" s="440" t="s">
        <v>7375</v>
      </c>
      <c r="B393" s="438">
        <v>-77</v>
      </c>
      <c r="C393" s="440" t="s">
        <v>6984</v>
      </c>
      <c r="D393" s="438" t="s">
        <v>3915</v>
      </c>
      <c r="E393" s="438"/>
      <c r="F393" s="438"/>
      <c r="G393" s="438"/>
      <c r="H393" s="439"/>
      <c r="I393" s="439"/>
      <c r="J393" s="439"/>
      <c r="K393" s="439"/>
      <c r="L393" s="439"/>
      <c r="M393" s="439"/>
      <c r="N393" s="439"/>
      <c r="O393" s="439"/>
      <c r="P393" s="439"/>
      <c r="Q393" s="439"/>
      <c r="R393" s="439"/>
      <c r="S393" s="439"/>
    </row>
    <row r="394" spans="1:19" s="427" customFormat="1" ht="15.75" customHeight="1">
      <c r="A394" s="441" t="s">
        <v>7385</v>
      </c>
      <c r="B394" s="436">
        <v>1</v>
      </c>
      <c r="C394" s="441" t="s">
        <v>7386</v>
      </c>
      <c r="D394" s="438" t="s">
        <v>3915</v>
      </c>
      <c r="E394" s="438"/>
      <c r="F394" s="438"/>
      <c r="G394" s="438"/>
      <c r="H394" s="439"/>
      <c r="I394" s="439"/>
      <c r="J394" s="439"/>
      <c r="K394" s="439"/>
      <c r="L394" s="439"/>
      <c r="M394" s="439"/>
      <c r="N394" s="439"/>
      <c r="O394" s="439"/>
      <c r="P394" s="439"/>
      <c r="Q394" s="439"/>
      <c r="R394" s="439"/>
      <c r="S394" s="439"/>
    </row>
    <row r="395" spans="1:19" s="427" customFormat="1" ht="15.75" customHeight="1">
      <c r="A395" s="441" t="s">
        <v>7385</v>
      </c>
      <c r="B395" s="436">
        <v>2</v>
      </c>
      <c r="C395" s="441" t="s">
        <v>7387</v>
      </c>
      <c r="D395" s="438" t="s">
        <v>3927</v>
      </c>
      <c r="E395" s="438"/>
      <c r="F395" s="438"/>
      <c r="G395" s="438"/>
      <c r="H395" s="439"/>
      <c r="I395" s="439"/>
      <c r="J395" s="439"/>
      <c r="K395" s="439"/>
      <c r="L395" s="439"/>
      <c r="M395" s="439"/>
      <c r="N395" s="439"/>
      <c r="O395" s="439"/>
      <c r="P395" s="439"/>
      <c r="Q395" s="439"/>
      <c r="R395" s="439"/>
      <c r="S395" s="439"/>
    </row>
    <row r="396" spans="1:19" s="427" customFormat="1" ht="15.75" customHeight="1">
      <c r="A396" s="441" t="s">
        <v>7385</v>
      </c>
      <c r="B396" s="438">
        <v>3</v>
      </c>
      <c r="C396" s="441" t="s">
        <v>7388</v>
      </c>
      <c r="D396" s="438"/>
      <c r="E396" s="438"/>
      <c r="F396" s="438"/>
      <c r="G396" s="438"/>
      <c r="H396" s="439"/>
      <c r="I396" s="439"/>
      <c r="J396" s="439"/>
      <c r="K396" s="439"/>
      <c r="L396" s="439"/>
      <c r="M396" s="439"/>
      <c r="N396" s="439"/>
      <c r="O396" s="439"/>
      <c r="P396" s="439"/>
      <c r="Q396" s="439"/>
      <c r="R396" s="439"/>
      <c r="S396" s="439"/>
    </row>
    <row r="397" spans="1:19" s="427" customFormat="1" ht="15.75" customHeight="1">
      <c r="A397" s="441" t="s">
        <v>7385</v>
      </c>
      <c r="B397" s="436">
        <v>4</v>
      </c>
      <c r="C397" s="441" t="s">
        <v>7389</v>
      </c>
      <c r="D397" s="438"/>
      <c r="E397" s="438"/>
      <c r="F397" s="438"/>
      <c r="G397" s="438"/>
      <c r="H397" s="439"/>
      <c r="I397" s="439"/>
      <c r="J397" s="439"/>
      <c r="K397" s="439"/>
      <c r="L397" s="439"/>
      <c r="M397" s="439"/>
      <c r="N397" s="439"/>
      <c r="O397" s="439"/>
      <c r="P397" s="439"/>
      <c r="Q397" s="439"/>
      <c r="R397" s="439"/>
      <c r="S397" s="439"/>
    </row>
    <row r="398" spans="1:19" s="427" customFormat="1" ht="15.75" customHeight="1">
      <c r="A398" s="441" t="s">
        <v>7385</v>
      </c>
      <c r="B398" s="436">
        <v>5</v>
      </c>
      <c r="C398" s="441" t="s">
        <v>7390</v>
      </c>
      <c r="D398" s="438"/>
      <c r="E398" s="438"/>
      <c r="F398" s="438"/>
      <c r="G398" s="438"/>
      <c r="H398" s="439"/>
      <c r="I398" s="439"/>
      <c r="J398" s="439"/>
      <c r="K398" s="439"/>
      <c r="L398" s="439"/>
      <c r="M398" s="439"/>
      <c r="N398" s="439"/>
      <c r="O398" s="439"/>
      <c r="P398" s="439"/>
      <c r="Q398" s="439"/>
      <c r="R398" s="439"/>
      <c r="S398" s="439"/>
    </row>
    <row r="399" spans="1:19" s="427" customFormat="1" ht="15.75" customHeight="1">
      <c r="A399" s="441" t="s">
        <v>7385</v>
      </c>
      <c r="B399" s="436">
        <v>6</v>
      </c>
      <c r="C399" s="441" t="s">
        <v>7391</v>
      </c>
      <c r="D399" s="438"/>
      <c r="E399" s="438"/>
      <c r="F399" s="438"/>
      <c r="G399" s="438"/>
      <c r="H399" s="439"/>
      <c r="I399" s="439"/>
      <c r="J399" s="439"/>
      <c r="K399" s="439"/>
      <c r="L399" s="439"/>
      <c r="M399" s="439"/>
      <c r="N399" s="439"/>
      <c r="O399" s="439"/>
      <c r="P399" s="439"/>
      <c r="Q399" s="439"/>
      <c r="R399" s="439"/>
      <c r="S399" s="439"/>
    </row>
    <row r="400" spans="1:19" s="427" customFormat="1" ht="15.75" customHeight="1">
      <c r="A400" s="441" t="s">
        <v>7385</v>
      </c>
      <c r="B400" s="436">
        <v>7</v>
      </c>
      <c r="C400" s="441" t="s">
        <v>7392</v>
      </c>
      <c r="D400" s="438"/>
      <c r="E400" s="438"/>
      <c r="F400" s="438"/>
      <c r="G400" s="438"/>
      <c r="H400" s="439"/>
      <c r="I400" s="439"/>
      <c r="J400" s="439"/>
      <c r="K400" s="439"/>
      <c r="L400" s="439"/>
      <c r="M400" s="439"/>
      <c r="N400" s="439"/>
      <c r="O400" s="439"/>
      <c r="P400" s="439"/>
      <c r="Q400" s="439"/>
      <c r="R400" s="439"/>
      <c r="S400" s="439"/>
    </row>
    <row r="401" spans="1:19" s="427" customFormat="1" ht="15.75" customHeight="1">
      <c r="A401" s="441" t="s">
        <v>7385</v>
      </c>
      <c r="B401" s="436">
        <v>-77</v>
      </c>
      <c r="C401" s="441" t="s">
        <v>6984</v>
      </c>
      <c r="D401" s="438"/>
      <c r="E401" s="438"/>
      <c r="F401" s="438"/>
      <c r="G401" s="438"/>
      <c r="H401" s="439"/>
      <c r="I401" s="439"/>
      <c r="J401" s="439"/>
      <c r="K401" s="439"/>
      <c r="L401" s="439"/>
      <c r="M401" s="439"/>
      <c r="N401" s="439"/>
      <c r="O401" s="439"/>
      <c r="P401" s="439"/>
      <c r="Q401" s="439"/>
      <c r="R401" s="439"/>
      <c r="S401" s="439"/>
    </row>
    <row r="402" spans="1:19" s="427" customFormat="1" ht="15.75" customHeight="1">
      <c r="A402" s="440" t="s">
        <v>7393</v>
      </c>
      <c r="B402" s="438">
        <v>1</v>
      </c>
      <c r="C402" s="440" t="s">
        <v>7394</v>
      </c>
      <c r="D402" s="438"/>
      <c r="E402" s="438"/>
      <c r="F402" s="438"/>
      <c r="G402" s="438"/>
      <c r="H402" s="439"/>
      <c r="I402" s="439"/>
      <c r="J402" s="439"/>
      <c r="K402" s="439"/>
      <c r="L402" s="439"/>
      <c r="M402" s="439"/>
      <c r="N402" s="439"/>
      <c r="O402" s="439"/>
      <c r="P402" s="439"/>
      <c r="Q402" s="439"/>
      <c r="R402" s="439"/>
      <c r="S402" s="439"/>
    </row>
    <row r="403" spans="1:19" s="427" customFormat="1" ht="15.75" customHeight="1">
      <c r="A403" s="440" t="s">
        <v>7393</v>
      </c>
      <c r="B403" s="438">
        <v>2</v>
      </c>
      <c r="C403" s="440" t="s">
        <v>7395</v>
      </c>
      <c r="D403" s="438"/>
      <c r="E403" s="438"/>
      <c r="F403" s="438"/>
      <c r="G403" s="438"/>
      <c r="H403" s="439"/>
      <c r="I403" s="439"/>
      <c r="J403" s="439"/>
      <c r="K403" s="439"/>
      <c r="L403" s="439"/>
      <c r="M403" s="439"/>
      <c r="N403" s="439"/>
      <c r="O403" s="439"/>
      <c r="P403" s="439"/>
      <c r="Q403" s="439"/>
      <c r="R403" s="439"/>
      <c r="S403" s="439"/>
    </row>
    <row r="404" spans="1:19" s="427" customFormat="1" ht="15.75" customHeight="1">
      <c r="A404" s="440" t="s">
        <v>7393</v>
      </c>
      <c r="B404" s="438">
        <v>3</v>
      </c>
      <c r="C404" s="440" t="s">
        <v>7396</v>
      </c>
      <c r="D404" s="438"/>
      <c r="E404" s="438"/>
      <c r="F404" s="438"/>
      <c r="G404" s="438"/>
      <c r="H404" s="439"/>
      <c r="I404" s="439"/>
      <c r="J404" s="439"/>
      <c r="K404" s="439"/>
      <c r="L404" s="439"/>
      <c r="M404" s="439"/>
      <c r="N404" s="439"/>
      <c r="O404" s="439"/>
      <c r="P404" s="439"/>
      <c r="Q404" s="439"/>
      <c r="R404" s="439"/>
      <c r="S404" s="439"/>
    </row>
    <row r="405" spans="1:19" s="427" customFormat="1" ht="15.75" customHeight="1">
      <c r="A405" s="440" t="s">
        <v>7397</v>
      </c>
      <c r="B405" s="438">
        <v>1</v>
      </c>
      <c r="C405" s="440" t="s">
        <v>7398</v>
      </c>
      <c r="D405" s="438"/>
      <c r="E405" s="438"/>
      <c r="F405" s="438"/>
      <c r="G405" s="438"/>
      <c r="H405" s="439"/>
      <c r="I405" s="439"/>
      <c r="J405" s="439"/>
      <c r="K405" s="439"/>
      <c r="L405" s="439"/>
      <c r="M405" s="439"/>
      <c r="N405" s="439"/>
      <c r="O405" s="439"/>
      <c r="P405" s="439"/>
      <c r="Q405" s="439"/>
      <c r="R405" s="439"/>
      <c r="S405" s="439"/>
    </row>
    <row r="406" spans="1:19" s="427" customFormat="1" ht="15.75" customHeight="1">
      <c r="A406" s="440" t="s">
        <v>7397</v>
      </c>
      <c r="B406" s="438">
        <v>2</v>
      </c>
      <c r="C406" s="440" t="s">
        <v>7399</v>
      </c>
      <c r="D406" s="438"/>
      <c r="E406" s="438"/>
      <c r="F406" s="438"/>
      <c r="G406" s="438"/>
      <c r="H406" s="439"/>
      <c r="I406" s="439"/>
      <c r="J406" s="439"/>
      <c r="K406" s="439"/>
      <c r="L406" s="439"/>
      <c r="M406" s="439"/>
      <c r="N406" s="439"/>
      <c r="O406" s="439"/>
      <c r="P406" s="439"/>
      <c r="Q406" s="439"/>
      <c r="R406" s="439"/>
      <c r="S406" s="439"/>
    </row>
    <row r="407" spans="1:19" s="427" customFormat="1" ht="15.75" customHeight="1">
      <c r="A407" s="440" t="s">
        <v>7397</v>
      </c>
      <c r="B407" s="438">
        <v>-99</v>
      </c>
      <c r="C407" s="440" t="s">
        <v>7400</v>
      </c>
      <c r="D407" s="438"/>
      <c r="E407" s="438"/>
      <c r="F407" s="438"/>
      <c r="G407" s="438"/>
      <c r="H407" s="439"/>
      <c r="I407" s="439"/>
      <c r="J407" s="439"/>
      <c r="K407" s="439"/>
      <c r="L407" s="439"/>
      <c r="M407" s="439"/>
      <c r="N407" s="439"/>
      <c r="O407" s="439"/>
      <c r="P407" s="439"/>
      <c r="Q407" s="439"/>
      <c r="R407" s="439"/>
      <c r="S407" s="439"/>
    </row>
    <row r="408" spans="1:19" s="427" customFormat="1" ht="15.75" customHeight="1">
      <c r="A408" s="440" t="s">
        <v>7401</v>
      </c>
      <c r="B408" s="438">
        <v>1</v>
      </c>
      <c r="C408" s="440" t="s">
        <v>7402</v>
      </c>
      <c r="D408" s="438"/>
      <c r="E408" s="438"/>
      <c r="F408" s="438"/>
      <c r="G408" s="438"/>
      <c r="H408" s="439"/>
      <c r="I408" s="439"/>
      <c r="J408" s="439"/>
      <c r="K408" s="439"/>
      <c r="L408" s="439"/>
      <c r="M408" s="439"/>
      <c r="N408" s="439"/>
      <c r="O408" s="439"/>
      <c r="P408" s="439"/>
      <c r="Q408" s="439"/>
      <c r="R408" s="439"/>
      <c r="S408" s="439"/>
    </row>
    <row r="409" spans="1:19" s="427" customFormat="1" ht="15.75" customHeight="1">
      <c r="A409" s="440" t="s">
        <v>7401</v>
      </c>
      <c r="B409" s="438">
        <v>2</v>
      </c>
      <c r="C409" s="440" t="s">
        <v>7403</v>
      </c>
      <c r="D409" s="438"/>
      <c r="E409" s="438"/>
      <c r="F409" s="438"/>
      <c r="G409" s="438"/>
      <c r="H409" s="439"/>
      <c r="I409" s="439"/>
      <c r="J409" s="439"/>
      <c r="K409" s="439"/>
      <c r="L409" s="439"/>
      <c r="M409" s="439"/>
      <c r="N409" s="439"/>
      <c r="O409" s="439"/>
      <c r="P409" s="439"/>
      <c r="Q409" s="439"/>
      <c r="R409" s="439"/>
      <c r="S409" s="439"/>
    </row>
    <row r="410" spans="1:19" s="427" customFormat="1" ht="15.75" customHeight="1">
      <c r="A410" s="440" t="s">
        <v>7401</v>
      </c>
      <c r="B410" s="438">
        <v>3</v>
      </c>
      <c r="C410" s="440" t="s">
        <v>7404</v>
      </c>
      <c r="D410" s="438"/>
      <c r="E410" s="438"/>
      <c r="F410" s="438"/>
      <c r="G410" s="438"/>
      <c r="H410" s="439"/>
      <c r="I410" s="439"/>
      <c r="J410" s="439"/>
      <c r="K410" s="439"/>
      <c r="L410" s="439"/>
      <c r="M410" s="439"/>
      <c r="N410" s="439"/>
      <c r="O410" s="439"/>
      <c r="P410" s="439"/>
      <c r="Q410" s="439"/>
      <c r="R410" s="439"/>
      <c r="S410" s="439"/>
    </row>
    <row r="411" spans="1:19" s="427" customFormat="1" ht="15.75" customHeight="1">
      <c r="A411" s="440" t="s">
        <v>7401</v>
      </c>
      <c r="B411" s="438">
        <v>4</v>
      </c>
      <c r="C411" s="440" t="s">
        <v>7405</v>
      </c>
      <c r="D411" s="438"/>
      <c r="E411" s="438"/>
      <c r="F411" s="438"/>
      <c r="G411" s="438"/>
      <c r="H411" s="439"/>
      <c r="I411" s="439"/>
      <c r="J411" s="439"/>
      <c r="K411" s="439"/>
      <c r="L411" s="439"/>
      <c r="M411" s="439"/>
      <c r="N411" s="439"/>
      <c r="O411" s="439"/>
      <c r="P411" s="439"/>
      <c r="Q411" s="439"/>
      <c r="R411" s="439"/>
      <c r="S411" s="439"/>
    </row>
    <row r="412" spans="1:19" s="427" customFormat="1" ht="15.75" customHeight="1">
      <c r="A412" s="440" t="s">
        <v>7401</v>
      </c>
      <c r="B412" s="438">
        <v>5</v>
      </c>
      <c r="C412" s="440" t="s">
        <v>7406</v>
      </c>
      <c r="D412" s="438"/>
      <c r="E412" s="438"/>
      <c r="F412" s="438"/>
      <c r="G412" s="438"/>
      <c r="H412" s="439"/>
      <c r="I412" s="439"/>
      <c r="J412" s="439"/>
      <c r="K412" s="439"/>
      <c r="L412" s="439"/>
      <c r="M412" s="439"/>
      <c r="N412" s="439"/>
      <c r="O412" s="439"/>
      <c r="P412" s="439"/>
      <c r="Q412" s="439"/>
      <c r="R412" s="439"/>
      <c r="S412" s="439"/>
    </row>
    <row r="413" spans="1:19" s="427" customFormat="1" ht="15.75" customHeight="1">
      <c r="A413" s="440" t="s">
        <v>7407</v>
      </c>
      <c r="B413" s="438">
        <v>1</v>
      </c>
      <c r="C413" s="440" t="s">
        <v>7408</v>
      </c>
      <c r="D413" s="438"/>
      <c r="E413" s="438"/>
      <c r="F413" s="438"/>
      <c r="G413" s="438"/>
      <c r="H413" s="439"/>
      <c r="I413" s="439"/>
      <c r="J413" s="439"/>
      <c r="K413" s="439"/>
      <c r="L413" s="439"/>
      <c r="M413" s="439"/>
      <c r="N413" s="439"/>
      <c r="O413" s="439"/>
      <c r="P413" s="439"/>
      <c r="Q413" s="439"/>
      <c r="R413" s="439"/>
      <c r="S413" s="439"/>
    </row>
    <row r="414" spans="1:19" s="427" customFormat="1" ht="15.75" customHeight="1">
      <c r="A414" s="440" t="s">
        <v>7407</v>
      </c>
      <c r="B414" s="438">
        <v>2</v>
      </c>
      <c r="C414" s="440" t="s">
        <v>7409</v>
      </c>
      <c r="D414" s="438"/>
      <c r="E414" s="438"/>
      <c r="F414" s="438"/>
      <c r="G414" s="438"/>
      <c r="H414" s="439"/>
      <c r="I414" s="439"/>
      <c r="J414" s="439"/>
      <c r="K414" s="439"/>
      <c r="L414" s="439"/>
      <c r="M414" s="439"/>
      <c r="N414" s="439"/>
      <c r="O414" s="439"/>
      <c r="P414" s="439"/>
      <c r="Q414" s="439"/>
      <c r="R414" s="439"/>
      <c r="S414" s="439"/>
    </row>
    <row r="415" spans="1:19" s="427" customFormat="1" ht="15.75" customHeight="1">
      <c r="A415" s="440" t="s">
        <v>7407</v>
      </c>
      <c r="B415" s="438">
        <v>3</v>
      </c>
      <c r="C415" s="440" t="s">
        <v>7410</v>
      </c>
      <c r="D415" s="438"/>
      <c r="E415" s="438"/>
      <c r="F415" s="438"/>
      <c r="G415" s="438"/>
      <c r="H415" s="439"/>
      <c r="I415" s="439"/>
      <c r="J415" s="439"/>
      <c r="K415" s="439"/>
      <c r="L415" s="439"/>
      <c r="M415" s="439"/>
      <c r="N415" s="439"/>
      <c r="O415" s="439"/>
      <c r="P415" s="439"/>
      <c r="Q415" s="439"/>
      <c r="R415" s="439"/>
      <c r="S415" s="439"/>
    </row>
    <row r="416" spans="1:19" s="427" customFormat="1" ht="15.75" customHeight="1">
      <c r="A416" s="438" t="s">
        <v>7411</v>
      </c>
      <c r="B416" s="438">
        <v>9</v>
      </c>
      <c r="C416" s="438" t="s">
        <v>7412</v>
      </c>
      <c r="D416" s="438"/>
      <c r="E416" s="438"/>
      <c r="F416" s="438"/>
      <c r="G416" s="438"/>
      <c r="H416" s="430"/>
      <c r="I416" s="430"/>
      <c r="J416" s="430"/>
      <c r="K416" s="430"/>
      <c r="L416" s="430"/>
      <c r="M416" s="430"/>
      <c r="N416" s="430"/>
      <c r="O416" s="430"/>
      <c r="P416" s="430"/>
      <c r="Q416" s="430"/>
      <c r="R416" s="430"/>
      <c r="S416" s="430"/>
    </row>
    <row r="417" spans="1:19" s="427" customFormat="1" ht="15.75" customHeight="1">
      <c r="A417" s="438" t="s">
        <v>7411</v>
      </c>
      <c r="B417" s="438">
        <v>0</v>
      </c>
      <c r="C417" s="440" t="s">
        <v>7413</v>
      </c>
      <c r="D417" s="438"/>
      <c r="E417" s="438"/>
      <c r="F417" s="438"/>
      <c r="G417" s="438"/>
      <c r="H417" s="430"/>
      <c r="I417" s="430"/>
      <c r="J417" s="430"/>
      <c r="K417" s="430"/>
      <c r="L417" s="430"/>
      <c r="M417" s="430"/>
      <c r="N417" s="430"/>
      <c r="O417" s="430"/>
      <c r="P417" s="430"/>
      <c r="Q417" s="430"/>
      <c r="R417" s="430"/>
      <c r="S417" s="430"/>
    </row>
    <row r="418" spans="1:19" s="427" customFormat="1" ht="15.75" customHeight="1">
      <c r="A418" s="438" t="s">
        <v>7411</v>
      </c>
      <c r="B418" s="438">
        <v>1</v>
      </c>
      <c r="C418" s="440" t="s">
        <v>7414</v>
      </c>
      <c r="D418" s="438"/>
      <c r="E418" s="438"/>
      <c r="F418" s="438"/>
      <c r="G418" s="438"/>
      <c r="H418" s="430"/>
      <c r="I418" s="430"/>
      <c r="J418" s="430"/>
      <c r="K418" s="430"/>
      <c r="L418" s="430"/>
      <c r="M418" s="430"/>
      <c r="N418" s="430"/>
      <c r="O418" s="430"/>
      <c r="P418" s="430"/>
      <c r="Q418" s="430"/>
      <c r="R418" s="430"/>
      <c r="S418" s="430"/>
    </row>
    <row r="419" spans="1:19" s="427" customFormat="1" ht="15.75" customHeight="1">
      <c r="A419" s="438" t="s">
        <v>7411</v>
      </c>
      <c r="B419" s="438">
        <v>2</v>
      </c>
      <c r="C419" s="440" t="s">
        <v>7415</v>
      </c>
      <c r="D419" s="438"/>
      <c r="E419" s="438"/>
      <c r="F419" s="438"/>
      <c r="G419" s="438"/>
      <c r="H419" s="430"/>
      <c r="I419" s="430"/>
      <c r="J419" s="430"/>
      <c r="K419" s="430"/>
      <c r="L419" s="430"/>
      <c r="M419" s="430"/>
      <c r="N419" s="430"/>
      <c r="O419" s="430"/>
      <c r="P419" s="430"/>
      <c r="Q419" s="430"/>
      <c r="R419" s="430"/>
      <c r="S419" s="430"/>
    </row>
    <row r="420" spans="1:19" s="427" customFormat="1" ht="15.75" customHeight="1">
      <c r="A420" s="438" t="s">
        <v>7411</v>
      </c>
      <c r="B420" s="438">
        <v>3</v>
      </c>
      <c r="C420" s="440" t="s">
        <v>7416</v>
      </c>
      <c r="D420" s="438"/>
      <c r="E420" s="438"/>
      <c r="F420" s="438"/>
      <c r="G420" s="438"/>
      <c r="H420" s="430"/>
      <c r="I420" s="430"/>
      <c r="J420" s="430"/>
      <c r="K420" s="430"/>
      <c r="L420" s="430"/>
      <c r="M420" s="430"/>
      <c r="N420" s="430"/>
      <c r="O420" s="430"/>
      <c r="P420" s="430"/>
      <c r="Q420" s="430"/>
      <c r="R420" s="430"/>
      <c r="S420" s="430"/>
    </row>
    <row r="421" spans="1:19" s="427" customFormat="1" ht="15.75" customHeight="1">
      <c r="A421" s="438" t="s">
        <v>7411</v>
      </c>
      <c r="B421" s="438">
        <v>4</v>
      </c>
      <c r="C421" s="440" t="s">
        <v>7417</v>
      </c>
      <c r="D421" s="438"/>
      <c r="E421" s="438"/>
      <c r="F421" s="438"/>
      <c r="G421" s="438"/>
      <c r="H421" s="430"/>
      <c r="I421" s="430"/>
      <c r="J421" s="430"/>
      <c r="K421" s="430"/>
      <c r="L421" s="430"/>
      <c r="M421" s="430"/>
      <c r="N421" s="430"/>
      <c r="O421" s="430"/>
      <c r="P421" s="430"/>
      <c r="Q421" s="430"/>
      <c r="R421" s="430"/>
      <c r="S421" s="430"/>
    </row>
    <row r="422" spans="1:19" s="427" customFormat="1" ht="15.75" customHeight="1">
      <c r="A422" s="438" t="s">
        <v>7411</v>
      </c>
      <c r="B422" s="438">
        <v>5</v>
      </c>
      <c r="C422" s="440" t="s">
        <v>7418</v>
      </c>
      <c r="D422" s="438"/>
      <c r="E422" s="438"/>
      <c r="F422" s="438"/>
      <c r="G422" s="438"/>
      <c r="H422" s="430"/>
      <c r="I422" s="430"/>
      <c r="J422" s="430"/>
      <c r="K422" s="430"/>
      <c r="L422" s="430"/>
      <c r="M422" s="430"/>
      <c r="N422" s="430"/>
      <c r="O422" s="430"/>
      <c r="P422" s="430"/>
      <c r="Q422" s="430"/>
      <c r="R422" s="430"/>
      <c r="S422" s="430"/>
    </row>
    <row r="423" spans="1:19" s="427" customFormat="1" ht="15.75" customHeight="1">
      <c r="A423" s="438" t="s">
        <v>7411</v>
      </c>
      <c r="B423" s="438">
        <v>6</v>
      </c>
      <c r="C423" s="440" t="s">
        <v>7419</v>
      </c>
      <c r="D423" s="438"/>
      <c r="E423" s="438"/>
      <c r="F423" s="438"/>
      <c r="G423" s="438"/>
      <c r="H423" s="430"/>
      <c r="I423" s="430"/>
      <c r="J423" s="430"/>
      <c r="K423" s="430"/>
      <c r="L423" s="430"/>
      <c r="M423" s="430"/>
      <c r="N423" s="430"/>
      <c r="O423" s="430"/>
      <c r="P423" s="430"/>
      <c r="Q423" s="430"/>
      <c r="R423" s="430"/>
      <c r="S423" s="430"/>
    </row>
    <row r="424" spans="1:19" s="427" customFormat="1" ht="15.75" customHeight="1">
      <c r="A424" s="438" t="s">
        <v>7411</v>
      </c>
      <c r="B424" s="438">
        <v>7</v>
      </c>
      <c r="C424" s="440" t="s">
        <v>7420</v>
      </c>
      <c r="D424" s="438"/>
      <c r="E424" s="438"/>
      <c r="F424" s="438"/>
      <c r="G424" s="438"/>
      <c r="H424" s="430"/>
      <c r="I424" s="430"/>
      <c r="J424" s="430"/>
      <c r="K424" s="430"/>
      <c r="L424" s="430"/>
      <c r="M424" s="430"/>
      <c r="N424" s="430"/>
      <c r="O424" s="430"/>
      <c r="P424" s="430"/>
      <c r="Q424" s="430"/>
      <c r="R424" s="430"/>
      <c r="S424" s="430"/>
    </row>
    <row r="425" spans="1:19" s="427" customFormat="1" ht="15.75" customHeight="1">
      <c r="A425" s="438" t="s">
        <v>7411</v>
      </c>
      <c r="B425" s="438">
        <v>8</v>
      </c>
      <c r="C425" s="440" t="s">
        <v>7421</v>
      </c>
      <c r="D425" s="438"/>
      <c r="E425" s="438"/>
      <c r="F425" s="438"/>
      <c r="G425" s="438"/>
      <c r="H425" s="430"/>
      <c r="I425" s="430"/>
      <c r="J425" s="430"/>
      <c r="K425" s="430"/>
      <c r="L425" s="430"/>
      <c r="M425" s="430"/>
      <c r="N425" s="430"/>
      <c r="O425" s="430"/>
      <c r="P425" s="430"/>
      <c r="Q425" s="430"/>
      <c r="R425" s="430"/>
      <c r="S425" s="430"/>
    </row>
    <row r="426" spans="1:19" s="427" customFormat="1" ht="15.75" customHeight="1">
      <c r="A426" s="438" t="s">
        <v>7411</v>
      </c>
      <c r="B426" s="438">
        <v>-77</v>
      </c>
      <c r="C426" s="440" t="s">
        <v>7340</v>
      </c>
      <c r="D426" s="438"/>
      <c r="E426" s="438"/>
      <c r="F426" s="438"/>
      <c r="G426" s="438"/>
      <c r="H426" s="430"/>
      <c r="I426" s="430"/>
      <c r="J426" s="430"/>
      <c r="K426" s="430"/>
      <c r="L426" s="430"/>
      <c r="M426" s="430"/>
      <c r="N426" s="430"/>
      <c r="O426" s="430"/>
      <c r="P426" s="430"/>
      <c r="Q426" s="430"/>
      <c r="R426" s="430"/>
      <c r="S426" s="430"/>
    </row>
    <row r="427" spans="1:19" s="427" customFormat="1" ht="15.75" customHeight="1">
      <c r="A427" s="440" t="s">
        <v>7422</v>
      </c>
      <c r="B427" s="438">
        <v>0</v>
      </c>
      <c r="C427" s="440" t="s">
        <v>7413</v>
      </c>
      <c r="D427" s="438"/>
      <c r="E427" s="438"/>
      <c r="F427" s="438"/>
      <c r="G427" s="438"/>
      <c r="H427" s="439"/>
      <c r="I427" s="439"/>
      <c r="J427" s="439"/>
      <c r="K427" s="439"/>
      <c r="L427" s="439"/>
      <c r="M427" s="439"/>
      <c r="N427" s="439"/>
      <c r="O427" s="439"/>
      <c r="P427" s="439"/>
      <c r="Q427" s="439"/>
      <c r="R427" s="439"/>
      <c r="S427" s="439"/>
    </row>
    <row r="428" spans="1:19" s="427" customFormat="1" ht="15.75" customHeight="1">
      <c r="A428" s="440" t="s">
        <v>7422</v>
      </c>
      <c r="B428" s="438">
        <v>1</v>
      </c>
      <c r="C428" s="440" t="s">
        <v>7414</v>
      </c>
      <c r="D428" s="438"/>
      <c r="E428" s="438"/>
      <c r="F428" s="438"/>
      <c r="G428" s="438"/>
      <c r="H428" s="439"/>
      <c r="I428" s="439"/>
      <c r="J428" s="439"/>
      <c r="K428" s="439"/>
      <c r="L428" s="439"/>
      <c r="M428" s="439"/>
      <c r="N428" s="439"/>
      <c r="O428" s="439"/>
      <c r="P428" s="439"/>
      <c r="Q428" s="439"/>
      <c r="R428" s="439"/>
      <c r="S428" s="439"/>
    </row>
    <row r="429" spans="1:19" s="427" customFormat="1" ht="15.75" customHeight="1">
      <c r="A429" s="440" t="s">
        <v>7422</v>
      </c>
      <c r="B429" s="438">
        <v>2</v>
      </c>
      <c r="C429" s="440" t="s">
        <v>7415</v>
      </c>
      <c r="D429" s="438"/>
      <c r="E429" s="438"/>
      <c r="F429" s="438"/>
      <c r="G429" s="438"/>
      <c r="H429" s="439"/>
      <c r="I429" s="439"/>
      <c r="J429" s="439"/>
      <c r="K429" s="439"/>
      <c r="L429" s="439"/>
      <c r="M429" s="439"/>
      <c r="N429" s="439"/>
      <c r="O429" s="439"/>
      <c r="P429" s="439"/>
      <c r="Q429" s="439"/>
      <c r="R429" s="439"/>
      <c r="S429" s="439"/>
    </row>
    <row r="430" spans="1:19" s="427" customFormat="1" ht="15.75" customHeight="1">
      <c r="A430" s="440" t="s">
        <v>7422</v>
      </c>
      <c r="B430" s="438">
        <v>3</v>
      </c>
      <c r="C430" s="440" t="s">
        <v>7416</v>
      </c>
      <c r="D430" s="438"/>
      <c r="E430" s="438"/>
      <c r="F430" s="438"/>
      <c r="G430" s="438"/>
      <c r="H430" s="439"/>
      <c r="I430" s="439"/>
      <c r="J430" s="439"/>
      <c r="K430" s="439"/>
      <c r="L430" s="439"/>
      <c r="M430" s="439"/>
      <c r="N430" s="439"/>
      <c r="O430" s="439"/>
      <c r="P430" s="439"/>
      <c r="Q430" s="439"/>
      <c r="R430" s="439"/>
      <c r="S430" s="439"/>
    </row>
    <row r="431" spans="1:19" s="427" customFormat="1" ht="15.75" customHeight="1">
      <c r="A431" s="440" t="s">
        <v>7422</v>
      </c>
      <c r="B431" s="438">
        <v>4</v>
      </c>
      <c r="C431" s="440" t="s">
        <v>7417</v>
      </c>
      <c r="D431" s="438"/>
      <c r="E431" s="438"/>
      <c r="F431" s="438"/>
      <c r="G431" s="438"/>
      <c r="H431" s="439"/>
      <c r="I431" s="439"/>
      <c r="J431" s="439"/>
      <c r="K431" s="439"/>
      <c r="L431" s="439"/>
      <c r="M431" s="439"/>
      <c r="N431" s="439"/>
      <c r="O431" s="439"/>
      <c r="P431" s="439"/>
      <c r="Q431" s="439"/>
      <c r="R431" s="439"/>
      <c r="S431" s="439"/>
    </row>
    <row r="432" spans="1:19" s="427" customFormat="1" ht="15.75" customHeight="1">
      <c r="A432" s="440" t="s">
        <v>7422</v>
      </c>
      <c r="B432" s="438">
        <v>5</v>
      </c>
      <c r="C432" s="440" t="s">
        <v>7418</v>
      </c>
      <c r="D432" s="438"/>
      <c r="E432" s="438"/>
      <c r="F432" s="438"/>
      <c r="G432" s="438"/>
      <c r="H432" s="439"/>
      <c r="I432" s="439"/>
      <c r="J432" s="439"/>
      <c r="K432" s="439"/>
      <c r="L432" s="439"/>
      <c r="M432" s="439"/>
      <c r="N432" s="439"/>
      <c r="O432" s="439"/>
      <c r="P432" s="439"/>
      <c r="Q432" s="439"/>
      <c r="R432" s="439"/>
      <c r="S432" s="439"/>
    </row>
    <row r="433" spans="1:19" s="427" customFormat="1" ht="15.75" customHeight="1">
      <c r="A433" s="440" t="s">
        <v>7422</v>
      </c>
      <c r="B433" s="438">
        <v>6</v>
      </c>
      <c r="C433" s="440" t="s">
        <v>7419</v>
      </c>
      <c r="D433" s="438"/>
      <c r="E433" s="438"/>
      <c r="F433" s="438"/>
      <c r="G433" s="438"/>
      <c r="H433" s="439"/>
      <c r="I433" s="439"/>
      <c r="J433" s="439"/>
      <c r="K433" s="439"/>
      <c r="L433" s="439"/>
      <c r="M433" s="439"/>
      <c r="N433" s="439"/>
      <c r="O433" s="439"/>
      <c r="P433" s="439"/>
      <c r="Q433" s="439"/>
      <c r="R433" s="439"/>
      <c r="S433" s="439"/>
    </row>
    <row r="434" spans="1:19" s="427" customFormat="1" ht="15.75" customHeight="1">
      <c r="A434" s="440" t="s">
        <v>7422</v>
      </c>
      <c r="B434" s="438">
        <v>7</v>
      </c>
      <c r="C434" s="440" t="s">
        <v>7420</v>
      </c>
      <c r="D434" s="438"/>
      <c r="E434" s="438"/>
      <c r="F434" s="438"/>
      <c r="G434" s="438"/>
      <c r="H434" s="439"/>
      <c r="I434" s="439"/>
      <c r="J434" s="439"/>
      <c r="K434" s="439"/>
      <c r="L434" s="439"/>
      <c r="M434" s="439"/>
      <c r="N434" s="439"/>
      <c r="O434" s="439"/>
      <c r="P434" s="439"/>
      <c r="Q434" s="439"/>
      <c r="R434" s="439"/>
      <c r="S434" s="439"/>
    </row>
    <row r="435" spans="1:19" s="427" customFormat="1" ht="15.75" customHeight="1">
      <c r="A435" s="440" t="s">
        <v>7422</v>
      </c>
      <c r="B435" s="438">
        <v>8</v>
      </c>
      <c r="C435" s="440" t="s">
        <v>7421</v>
      </c>
      <c r="D435" s="438"/>
      <c r="E435" s="438"/>
      <c r="F435" s="438"/>
      <c r="G435" s="438"/>
      <c r="H435" s="439"/>
      <c r="I435" s="439"/>
      <c r="J435" s="439"/>
      <c r="K435" s="439"/>
      <c r="L435" s="439"/>
      <c r="M435" s="439"/>
      <c r="N435" s="439"/>
      <c r="O435" s="439"/>
      <c r="P435" s="439"/>
      <c r="Q435" s="439"/>
      <c r="R435" s="439"/>
      <c r="S435" s="439"/>
    </row>
    <row r="436" spans="1:19" s="427" customFormat="1" ht="15.75" customHeight="1">
      <c r="A436" s="440" t="s">
        <v>7422</v>
      </c>
      <c r="B436" s="438">
        <v>-77</v>
      </c>
      <c r="C436" s="440" t="s">
        <v>7340</v>
      </c>
      <c r="D436" s="438"/>
      <c r="E436" s="438"/>
      <c r="F436" s="438"/>
      <c r="G436" s="438"/>
      <c r="H436" s="439"/>
      <c r="I436" s="439"/>
      <c r="J436" s="439"/>
      <c r="K436" s="439"/>
      <c r="L436" s="439"/>
      <c r="M436" s="439"/>
      <c r="N436" s="439"/>
      <c r="O436" s="439"/>
      <c r="P436" s="439"/>
      <c r="Q436" s="439"/>
      <c r="R436" s="439"/>
      <c r="S436" s="439"/>
    </row>
    <row r="437" spans="1:19" s="427" customFormat="1" ht="15.75" customHeight="1">
      <c r="A437" s="440" t="s">
        <v>7423</v>
      </c>
      <c r="B437" s="438">
        <v>1</v>
      </c>
      <c r="C437" s="440" t="s">
        <v>7424</v>
      </c>
      <c r="D437" s="438"/>
      <c r="E437" s="438"/>
      <c r="F437" s="438"/>
      <c r="G437" s="438"/>
      <c r="H437" s="439"/>
      <c r="I437" s="439"/>
      <c r="J437" s="439"/>
      <c r="K437" s="439"/>
      <c r="L437" s="439"/>
      <c r="M437" s="439"/>
      <c r="N437" s="439"/>
      <c r="O437" s="439"/>
      <c r="P437" s="439"/>
      <c r="Q437" s="439"/>
      <c r="R437" s="439"/>
      <c r="S437" s="439"/>
    </row>
    <row r="438" spans="1:19" s="427" customFormat="1" ht="15.75" customHeight="1">
      <c r="A438" s="440" t="s">
        <v>7423</v>
      </c>
      <c r="B438" s="438">
        <v>2</v>
      </c>
      <c r="C438" s="440" t="s">
        <v>7425</v>
      </c>
      <c r="D438" s="438"/>
      <c r="E438" s="438"/>
      <c r="F438" s="438"/>
      <c r="G438" s="438"/>
      <c r="H438" s="439"/>
      <c r="I438" s="439"/>
      <c r="J438" s="439"/>
      <c r="K438" s="439"/>
      <c r="L438" s="439"/>
      <c r="M438" s="439"/>
      <c r="N438" s="439"/>
      <c r="O438" s="439"/>
      <c r="P438" s="439"/>
      <c r="Q438" s="439"/>
      <c r="R438" s="439"/>
      <c r="S438" s="439"/>
    </row>
    <row r="439" spans="1:19" s="427" customFormat="1" ht="15.75" customHeight="1">
      <c r="A439" s="440" t="s">
        <v>7423</v>
      </c>
      <c r="B439" s="438">
        <v>3</v>
      </c>
      <c r="C439" s="440" t="s">
        <v>7426</v>
      </c>
      <c r="D439" s="438"/>
      <c r="E439" s="438"/>
      <c r="F439" s="438"/>
      <c r="G439" s="438"/>
      <c r="H439" s="439"/>
      <c r="I439" s="439"/>
      <c r="J439" s="439"/>
      <c r="K439" s="439"/>
      <c r="L439" s="439"/>
      <c r="M439" s="439"/>
      <c r="N439" s="439"/>
      <c r="O439" s="439"/>
      <c r="P439" s="439"/>
      <c r="Q439" s="439"/>
      <c r="R439" s="439"/>
      <c r="S439" s="439"/>
    </row>
    <row r="440" spans="1:19" s="427" customFormat="1" ht="15.75" customHeight="1">
      <c r="A440" s="440" t="s">
        <v>7423</v>
      </c>
      <c r="B440" s="438">
        <v>4</v>
      </c>
      <c r="C440" s="440" t="s">
        <v>7427</v>
      </c>
      <c r="D440" s="438"/>
      <c r="E440" s="438"/>
      <c r="F440" s="438"/>
      <c r="G440" s="438"/>
      <c r="H440" s="439"/>
      <c r="I440" s="439"/>
      <c r="J440" s="439"/>
      <c r="K440" s="439"/>
      <c r="L440" s="439"/>
      <c r="M440" s="439"/>
      <c r="N440" s="439"/>
      <c r="O440" s="439"/>
      <c r="P440" s="439"/>
      <c r="Q440" s="439"/>
      <c r="R440" s="439"/>
      <c r="S440" s="439"/>
    </row>
    <row r="441" spans="1:19" s="427" customFormat="1" ht="15.75" customHeight="1">
      <c r="A441" s="440" t="s">
        <v>7428</v>
      </c>
      <c r="B441" s="438">
        <v>1</v>
      </c>
      <c r="C441" s="440" t="s">
        <v>7429</v>
      </c>
      <c r="D441" s="438"/>
      <c r="E441" s="438"/>
      <c r="F441" s="438"/>
      <c r="G441" s="438"/>
      <c r="H441" s="439"/>
      <c r="I441" s="439"/>
      <c r="J441" s="439"/>
      <c r="K441" s="439"/>
      <c r="L441" s="439"/>
      <c r="M441" s="439"/>
      <c r="N441" s="439"/>
      <c r="O441" s="439"/>
      <c r="P441" s="439"/>
      <c r="Q441" s="439"/>
      <c r="R441" s="439"/>
      <c r="S441" s="439"/>
    </row>
    <row r="442" spans="1:19" s="427" customFormat="1" ht="15.75" customHeight="1">
      <c r="A442" s="440" t="s">
        <v>7428</v>
      </c>
      <c r="B442" s="438">
        <v>2</v>
      </c>
      <c r="C442" s="440" t="s">
        <v>7430</v>
      </c>
      <c r="D442" s="438"/>
      <c r="E442" s="438"/>
      <c r="F442" s="438"/>
      <c r="G442" s="438"/>
      <c r="H442" s="439"/>
      <c r="I442" s="439"/>
      <c r="J442" s="439"/>
      <c r="K442" s="439"/>
      <c r="L442" s="439"/>
      <c r="M442" s="439"/>
      <c r="N442" s="439"/>
      <c r="O442" s="439"/>
      <c r="P442" s="439"/>
      <c r="Q442" s="439"/>
      <c r="R442" s="439"/>
      <c r="S442" s="439"/>
    </row>
    <row r="443" spans="1:19" s="427" customFormat="1" ht="15.75" customHeight="1">
      <c r="A443" s="440" t="s">
        <v>7428</v>
      </c>
      <c r="B443" s="438">
        <v>3</v>
      </c>
      <c r="C443" s="440" t="s">
        <v>7431</v>
      </c>
      <c r="D443" s="438"/>
      <c r="E443" s="438"/>
      <c r="F443" s="438"/>
      <c r="G443" s="438"/>
      <c r="H443" s="439"/>
      <c r="I443" s="439"/>
      <c r="J443" s="439"/>
      <c r="K443" s="439"/>
      <c r="L443" s="439"/>
      <c r="M443" s="439"/>
      <c r="N443" s="439"/>
      <c r="O443" s="439"/>
      <c r="P443" s="439"/>
      <c r="Q443" s="439"/>
      <c r="R443" s="439"/>
      <c r="S443" s="439"/>
    </row>
    <row r="444" spans="1:19" s="427" customFormat="1" ht="15.75" customHeight="1">
      <c r="A444" s="440" t="s">
        <v>7428</v>
      </c>
      <c r="B444" s="438">
        <v>4</v>
      </c>
      <c r="C444" s="440" t="s">
        <v>7432</v>
      </c>
      <c r="D444" s="438"/>
      <c r="E444" s="438"/>
      <c r="F444" s="438"/>
      <c r="G444" s="438"/>
      <c r="H444" s="439"/>
      <c r="I444" s="439"/>
      <c r="J444" s="439"/>
      <c r="K444" s="439"/>
      <c r="L444" s="439"/>
      <c r="M444" s="439"/>
      <c r="N444" s="439"/>
      <c r="O444" s="439"/>
      <c r="P444" s="439"/>
      <c r="Q444" s="439"/>
      <c r="R444" s="439"/>
      <c r="S444" s="439"/>
    </row>
    <row r="445" spans="1:19" s="427" customFormat="1" ht="15.75" customHeight="1">
      <c r="A445" s="440" t="s">
        <v>7428</v>
      </c>
      <c r="B445" s="438">
        <v>5</v>
      </c>
      <c r="C445" s="440" t="s">
        <v>7433</v>
      </c>
      <c r="D445" s="438"/>
      <c r="E445" s="438"/>
      <c r="F445" s="438"/>
      <c r="G445" s="438"/>
      <c r="H445" s="439"/>
      <c r="I445" s="439"/>
      <c r="J445" s="439"/>
      <c r="K445" s="439"/>
      <c r="L445" s="439"/>
      <c r="M445" s="439"/>
      <c r="N445" s="439"/>
      <c r="O445" s="439"/>
      <c r="P445" s="439"/>
      <c r="Q445" s="439"/>
      <c r="R445" s="439"/>
      <c r="S445" s="439"/>
    </row>
    <row r="446" spans="1:19" s="427" customFormat="1" ht="15.75" customHeight="1">
      <c r="A446" s="440" t="s">
        <v>7428</v>
      </c>
      <c r="B446" s="438">
        <v>6</v>
      </c>
      <c r="C446" s="440" t="s">
        <v>7434</v>
      </c>
      <c r="D446" s="438"/>
      <c r="E446" s="438"/>
      <c r="F446" s="438"/>
      <c r="G446" s="438"/>
      <c r="H446" s="439"/>
      <c r="I446" s="439"/>
      <c r="J446" s="439"/>
      <c r="K446" s="439"/>
      <c r="L446" s="439"/>
      <c r="M446" s="439"/>
      <c r="N446" s="439"/>
      <c r="O446" s="439"/>
      <c r="P446" s="439"/>
      <c r="Q446" s="439"/>
      <c r="R446" s="439"/>
      <c r="S446" s="439"/>
    </row>
    <row r="447" spans="1:19" s="427" customFormat="1" ht="15.75" customHeight="1">
      <c r="A447" s="440" t="s">
        <v>7428</v>
      </c>
      <c r="B447" s="438">
        <v>7</v>
      </c>
      <c r="C447" s="440" t="s">
        <v>7435</v>
      </c>
      <c r="D447" s="438"/>
      <c r="E447" s="438"/>
      <c r="F447" s="438"/>
      <c r="G447" s="438"/>
      <c r="H447" s="439"/>
      <c r="I447" s="439"/>
      <c r="J447" s="439"/>
      <c r="K447" s="439"/>
      <c r="L447" s="439"/>
      <c r="M447" s="439"/>
      <c r="N447" s="439"/>
      <c r="O447" s="439"/>
      <c r="P447" s="439"/>
      <c r="Q447" s="439"/>
      <c r="R447" s="439"/>
      <c r="S447" s="439"/>
    </row>
    <row r="448" spans="1:19" s="427" customFormat="1" ht="15.75" customHeight="1">
      <c r="A448" s="440" t="s">
        <v>7428</v>
      </c>
      <c r="B448" s="438">
        <v>8</v>
      </c>
      <c r="C448" s="440" t="s">
        <v>7436</v>
      </c>
      <c r="D448" s="438"/>
      <c r="E448" s="438"/>
      <c r="F448" s="438"/>
      <c r="G448" s="438"/>
      <c r="H448" s="439"/>
      <c r="I448" s="439"/>
      <c r="J448" s="439"/>
      <c r="K448" s="439"/>
      <c r="L448" s="439"/>
      <c r="M448" s="439"/>
      <c r="N448" s="439"/>
      <c r="O448" s="439"/>
      <c r="P448" s="439"/>
      <c r="Q448" s="439"/>
      <c r="R448" s="439"/>
      <c r="S448" s="439"/>
    </row>
    <row r="449" spans="1:19" s="427" customFormat="1" ht="15.75" customHeight="1">
      <c r="A449" s="440" t="s">
        <v>7428</v>
      </c>
      <c r="B449" s="438">
        <v>9</v>
      </c>
      <c r="C449" s="440" t="s">
        <v>7437</v>
      </c>
      <c r="D449" s="438"/>
      <c r="E449" s="438"/>
      <c r="F449" s="438"/>
      <c r="G449" s="438"/>
      <c r="H449" s="439"/>
      <c r="I449" s="439"/>
      <c r="J449" s="439"/>
      <c r="K449" s="439"/>
      <c r="L449" s="439"/>
      <c r="M449" s="439"/>
      <c r="N449" s="439"/>
      <c r="O449" s="439"/>
      <c r="P449" s="439"/>
      <c r="Q449" s="439"/>
      <c r="R449" s="439"/>
      <c r="S449" s="439"/>
    </row>
    <row r="450" spans="1:19" s="427" customFormat="1" ht="15.75" customHeight="1">
      <c r="A450" s="440" t="s">
        <v>7428</v>
      </c>
      <c r="B450" s="438">
        <v>10</v>
      </c>
      <c r="C450" s="440" t="s">
        <v>7438</v>
      </c>
      <c r="D450" s="438"/>
      <c r="E450" s="438"/>
      <c r="F450" s="438"/>
      <c r="G450" s="438"/>
      <c r="H450" s="439"/>
      <c r="I450" s="439"/>
      <c r="J450" s="439"/>
      <c r="K450" s="439"/>
      <c r="L450" s="439"/>
      <c r="M450" s="439"/>
      <c r="N450" s="439"/>
      <c r="O450" s="439"/>
      <c r="P450" s="439"/>
      <c r="Q450" s="439"/>
      <c r="R450" s="439"/>
      <c r="S450" s="439"/>
    </row>
    <row r="451" spans="1:19" s="427" customFormat="1" ht="15.75" customHeight="1">
      <c r="A451" s="440" t="s">
        <v>7428</v>
      </c>
      <c r="B451" s="438">
        <v>11</v>
      </c>
      <c r="C451" s="440" t="s">
        <v>7439</v>
      </c>
      <c r="D451" s="438"/>
      <c r="E451" s="438"/>
      <c r="F451" s="438"/>
      <c r="G451" s="438"/>
      <c r="H451" s="439"/>
      <c r="I451" s="439"/>
      <c r="J451" s="439"/>
      <c r="K451" s="439"/>
      <c r="L451" s="439"/>
      <c r="M451" s="439"/>
      <c r="N451" s="439"/>
      <c r="O451" s="439"/>
      <c r="P451" s="439"/>
      <c r="Q451" s="439"/>
      <c r="R451" s="439"/>
      <c r="S451" s="439"/>
    </row>
    <row r="452" spans="1:19" s="427" customFormat="1" ht="15.75" customHeight="1">
      <c r="A452" s="440" t="s">
        <v>7428</v>
      </c>
      <c r="B452" s="438">
        <v>-77</v>
      </c>
      <c r="C452" s="440" t="s">
        <v>6984</v>
      </c>
      <c r="D452" s="438"/>
      <c r="E452" s="438"/>
      <c r="F452" s="438"/>
      <c r="G452" s="438"/>
      <c r="H452" s="439"/>
      <c r="I452" s="439"/>
      <c r="J452" s="439"/>
      <c r="K452" s="439"/>
      <c r="L452" s="439"/>
      <c r="M452" s="439"/>
      <c r="N452" s="439"/>
      <c r="O452" s="439"/>
      <c r="P452" s="439"/>
      <c r="Q452" s="439"/>
      <c r="R452" s="439"/>
      <c r="S452" s="439"/>
    </row>
    <row r="453" spans="1:19" s="427" customFormat="1" ht="15.75" customHeight="1">
      <c r="A453" s="440" t="s">
        <v>7440</v>
      </c>
      <c r="B453" s="438">
        <v>1</v>
      </c>
      <c r="C453" s="440" t="s">
        <v>7441</v>
      </c>
      <c r="D453" s="438"/>
      <c r="E453" s="438"/>
      <c r="F453" s="438"/>
      <c r="G453" s="438"/>
      <c r="H453" s="439"/>
      <c r="I453" s="439"/>
      <c r="J453" s="439"/>
      <c r="K453" s="439"/>
      <c r="L453" s="439"/>
      <c r="M453" s="439"/>
      <c r="N453" s="439"/>
      <c r="O453" s="439"/>
      <c r="P453" s="439"/>
      <c r="Q453" s="439"/>
      <c r="R453" s="439"/>
      <c r="S453" s="439"/>
    </row>
    <row r="454" spans="1:19" s="427" customFormat="1" ht="15.75" customHeight="1">
      <c r="A454" s="440" t="s">
        <v>7440</v>
      </c>
      <c r="B454" s="438">
        <v>2</v>
      </c>
      <c r="C454" s="440" t="s">
        <v>7442</v>
      </c>
      <c r="D454" s="438"/>
      <c r="E454" s="438"/>
      <c r="F454" s="438"/>
      <c r="G454" s="438"/>
      <c r="H454" s="439"/>
      <c r="I454" s="439"/>
      <c r="J454" s="439"/>
      <c r="K454" s="439"/>
      <c r="L454" s="439"/>
      <c r="M454" s="439"/>
      <c r="N454" s="439"/>
      <c r="O454" s="439"/>
      <c r="P454" s="439"/>
      <c r="Q454" s="439"/>
      <c r="R454" s="439"/>
      <c r="S454" s="439"/>
    </row>
    <row r="455" spans="1:19" s="427" customFormat="1" ht="15.75" customHeight="1">
      <c r="A455" s="440" t="s">
        <v>7440</v>
      </c>
      <c r="B455" s="438">
        <v>16</v>
      </c>
      <c r="C455" s="440" t="s">
        <v>7443</v>
      </c>
      <c r="D455" s="438"/>
      <c r="E455" s="438"/>
      <c r="F455" s="438"/>
      <c r="G455" s="438"/>
      <c r="H455" s="439"/>
      <c r="I455" s="439"/>
      <c r="J455" s="439"/>
      <c r="K455" s="439"/>
      <c r="L455" s="439"/>
      <c r="M455" s="439"/>
      <c r="N455" s="439"/>
      <c r="O455" s="439"/>
      <c r="P455" s="439"/>
      <c r="Q455" s="439"/>
      <c r="R455" s="439"/>
      <c r="S455" s="439"/>
    </row>
    <row r="456" spans="1:19" s="427" customFormat="1" ht="15.75" customHeight="1">
      <c r="A456" s="440" t="s">
        <v>7440</v>
      </c>
      <c r="B456" s="438">
        <v>17</v>
      </c>
      <c r="C456" s="440" t="s">
        <v>7444</v>
      </c>
      <c r="D456" s="438"/>
      <c r="E456" s="438"/>
      <c r="F456" s="438"/>
      <c r="G456" s="438"/>
      <c r="H456" s="439"/>
      <c r="I456" s="439"/>
      <c r="J456" s="439"/>
      <c r="K456" s="439"/>
      <c r="L456" s="439"/>
      <c r="M456" s="439"/>
      <c r="N456" s="439"/>
      <c r="O456" s="439"/>
      <c r="P456" s="439"/>
      <c r="Q456" s="439"/>
      <c r="R456" s="439"/>
      <c r="S456" s="439"/>
    </row>
    <row r="457" spans="1:19" s="427" customFormat="1" ht="15.75" customHeight="1">
      <c r="A457" s="440" t="s">
        <v>7440</v>
      </c>
      <c r="B457" s="438">
        <v>3</v>
      </c>
      <c r="C457" s="440" t="s">
        <v>7445</v>
      </c>
      <c r="D457" s="438"/>
      <c r="E457" s="438"/>
      <c r="F457" s="438"/>
      <c r="G457" s="438"/>
      <c r="H457" s="439"/>
      <c r="I457" s="439"/>
      <c r="J457" s="439"/>
      <c r="K457" s="439"/>
      <c r="L457" s="439"/>
      <c r="M457" s="439"/>
      <c r="N457" s="439"/>
      <c r="O457" s="439"/>
      <c r="P457" s="439"/>
      <c r="Q457" s="439"/>
      <c r="R457" s="439"/>
      <c r="S457" s="439"/>
    </row>
    <row r="458" spans="1:19" s="427" customFormat="1" ht="15.75" customHeight="1">
      <c r="A458" s="440" t="s">
        <v>7440</v>
      </c>
      <c r="B458" s="438">
        <v>4</v>
      </c>
      <c r="C458" s="440" t="s">
        <v>7446</v>
      </c>
      <c r="D458" s="438"/>
      <c r="E458" s="438"/>
      <c r="F458" s="438"/>
      <c r="G458" s="438"/>
      <c r="H458" s="439"/>
      <c r="I458" s="439"/>
      <c r="J458" s="439"/>
      <c r="K458" s="439"/>
      <c r="L458" s="439"/>
      <c r="M458" s="439"/>
      <c r="N458" s="439"/>
      <c r="O458" s="439"/>
      <c r="P458" s="439"/>
      <c r="Q458" s="439"/>
      <c r="R458" s="439"/>
      <c r="S458" s="439"/>
    </row>
    <row r="459" spans="1:19" s="427" customFormat="1" ht="15.75" customHeight="1">
      <c r="A459" s="440" t="s">
        <v>7440</v>
      </c>
      <c r="B459" s="438">
        <v>5</v>
      </c>
      <c r="C459" s="440" t="s">
        <v>7447</v>
      </c>
      <c r="D459" s="438"/>
      <c r="E459" s="438"/>
      <c r="F459" s="438"/>
      <c r="G459" s="438"/>
      <c r="H459" s="439"/>
      <c r="I459" s="439"/>
      <c r="J459" s="439"/>
      <c r="K459" s="439"/>
      <c r="L459" s="439"/>
      <c r="M459" s="439"/>
      <c r="N459" s="439"/>
      <c r="O459" s="439"/>
      <c r="P459" s="439"/>
      <c r="Q459" s="439"/>
      <c r="R459" s="439"/>
      <c r="S459" s="439"/>
    </row>
    <row r="460" spans="1:19" s="427" customFormat="1" ht="15.75" customHeight="1">
      <c r="A460" s="440" t="s">
        <v>7440</v>
      </c>
      <c r="B460" s="438">
        <v>6</v>
      </c>
      <c r="C460" s="440" t="s">
        <v>7448</v>
      </c>
      <c r="D460" s="438"/>
      <c r="E460" s="438"/>
      <c r="F460" s="438"/>
      <c r="G460" s="438"/>
      <c r="H460" s="439"/>
      <c r="I460" s="439"/>
      <c r="J460" s="439"/>
      <c r="K460" s="439"/>
      <c r="L460" s="439"/>
      <c r="M460" s="439"/>
      <c r="N460" s="439"/>
      <c r="O460" s="439"/>
      <c r="P460" s="439"/>
      <c r="Q460" s="439"/>
      <c r="R460" s="439"/>
      <c r="S460" s="439"/>
    </row>
    <row r="461" spans="1:19" s="427" customFormat="1" ht="15.75" customHeight="1">
      <c r="A461" s="440" t="s">
        <v>7440</v>
      </c>
      <c r="B461" s="438">
        <v>7</v>
      </c>
      <c r="C461" s="440" t="s">
        <v>7449</v>
      </c>
      <c r="D461" s="438"/>
      <c r="E461" s="438"/>
      <c r="F461" s="438"/>
      <c r="G461" s="438"/>
      <c r="H461" s="439"/>
      <c r="I461" s="439"/>
      <c r="J461" s="439"/>
      <c r="K461" s="439"/>
      <c r="L461" s="439"/>
      <c r="M461" s="439"/>
      <c r="N461" s="439"/>
      <c r="O461" s="439"/>
      <c r="P461" s="439"/>
      <c r="Q461" s="439"/>
      <c r="R461" s="439"/>
      <c r="S461" s="439"/>
    </row>
    <row r="462" spans="1:19" s="427" customFormat="1" ht="15.75" customHeight="1">
      <c r="A462" s="440" t="s">
        <v>7440</v>
      </c>
      <c r="B462" s="438">
        <v>8</v>
      </c>
      <c r="C462" s="440" t="s">
        <v>7450</v>
      </c>
      <c r="D462" s="438"/>
      <c r="E462" s="438"/>
      <c r="F462" s="438"/>
      <c r="G462" s="438"/>
      <c r="H462" s="439"/>
      <c r="I462" s="439"/>
      <c r="J462" s="439"/>
      <c r="K462" s="439"/>
      <c r="L462" s="439"/>
      <c r="M462" s="439"/>
      <c r="N462" s="439"/>
      <c r="O462" s="439"/>
      <c r="P462" s="439"/>
      <c r="Q462" s="439"/>
      <c r="R462" s="439"/>
      <c r="S462" s="439"/>
    </row>
    <row r="463" spans="1:19" s="427" customFormat="1" ht="15.75" customHeight="1">
      <c r="A463" s="440" t="s">
        <v>7440</v>
      </c>
      <c r="B463" s="438">
        <v>9</v>
      </c>
      <c r="C463" s="440" t="s">
        <v>7451</v>
      </c>
      <c r="D463" s="438"/>
      <c r="E463" s="438"/>
      <c r="F463" s="438"/>
      <c r="G463" s="438"/>
      <c r="H463" s="439"/>
      <c r="I463" s="439"/>
      <c r="J463" s="439"/>
      <c r="K463" s="439"/>
      <c r="L463" s="439"/>
      <c r="M463" s="439"/>
      <c r="N463" s="439"/>
      <c r="O463" s="439"/>
      <c r="P463" s="439"/>
      <c r="Q463" s="439"/>
      <c r="R463" s="439"/>
      <c r="S463" s="439"/>
    </row>
    <row r="464" spans="1:19" s="427" customFormat="1" ht="15.75" customHeight="1">
      <c r="A464" s="440" t="s">
        <v>7440</v>
      </c>
      <c r="B464" s="438">
        <v>10</v>
      </c>
      <c r="C464" s="440" t="s">
        <v>7452</v>
      </c>
      <c r="D464" s="438"/>
      <c r="E464" s="438"/>
      <c r="F464" s="438"/>
      <c r="G464" s="438"/>
      <c r="H464" s="439"/>
      <c r="I464" s="439"/>
      <c r="J464" s="439"/>
      <c r="K464" s="439"/>
      <c r="L464" s="439"/>
      <c r="M464" s="439"/>
      <c r="N464" s="439"/>
      <c r="O464" s="439"/>
      <c r="P464" s="439"/>
      <c r="Q464" s="439"/>
      <c r="R464" s="439"/>
      <c r="S464" s="439"/>
    </row>
    <row r="465" spans="1:19" s="427" customFormat="1" ht="15.75" customHeight="1">
      <c r="A465" s="440" t="s">
        <v>7440</v>
      </c>
      <c r="B465" s="438">
        <v>11</v>
      </c>
      <c r="C465" s="440" t="s">
        <v>7453</v>
      </c>
      <c r="D465" s="438"/>
      <c r="E465" s="438"/>
      <c r="F465" s="438"/>
      <c r="G465" s="438"/>
      <c r="H465" s="439"/>
      <c r="I465" s="439"/>
      <c r="J465" s="439"/>
      <c r="K465" s="439"/>
      <c r="L465" s="439"/>
      <c r="M465" s="439"/>
      <c r="N465" s="439"/>
      <c r="O465" s="439"/>
      <c r="P465" s="439"/>
      <c r="Q465" s="439"/>
      <c r="R465" s="439"/>
      <c r="S465" s="439"/>
    </row>
    <row r="466" spans="1:19" s="427" customFormat="1" ht="15.75" customHeight="1">
      <c r="A466" s="440" t="s">
        <v>7440</v>
      </c>
      <c r="B466" s="438">
        <v>12</v>
      </c>
      <c r="C466" s="440" t="s">
        <v>7454</v>
      </c>
      <c r="D466" s="438"/>
      <c r="E466" s="438"/>
      <c r="F466" s="438"/>
      <c r="G466" s="438"/>
      <c r="H466" s="439"/>
      <c r="I466" s="439"/>
      <c r="J466" s="439"/>
      <c r="K466" s="439"/>
      <c r="L466" s="439"/>
      <c r="M466" s="439"/>
      <c r="N466" s="439"/>
      <c r="O466" s="439"/>
      <c r="P466" s="439"/>
      <c r="Q466" s="439"/>
      <c r="R466" s="439"/>
      <c r="S466" s="439"/>
    </row>
    <row r="467" spans="1:19" s="427" customFormat="1" ht="15.75" customHeight="1">
      <c r="A467" s="440" t="s">
        <v>7440</v>
      </c>
      <c r="B467" s="438">
        <v>13</v>
      </c>
      <c r="C467" s="440" t="s">
        <v>7455</v>
      </c>
      <c r="D467" s="438"/>
      <c r="E467" s="438"/>
      <c r="F467" s="438"/>
      <c r="G467" s="438"/>
      <c r="H467" s="439"/>
      <c r="I467" s="439"/>
      <c r="J467" s="439"/>
      <c r="K467" s="439"/>
      <c r="L467" s="439"/>
      <c r="M467" s="439"/>
      <c r="N467" s="439"/>
      <c r="O467" s="439"/>
      <c r="P467" s="439"/>
      <c r="Q467" s="439"/>
      <c r="R467" s="439"/>
      <c r="S467" s="439"/>
    </row>
    <row r="468" spans="1:19" s="427" customFormat="1" ht="15.75" customHeight="1">
      <c r="A468" s="440" t="s">
        <v>7440</v>
      </c>
      <c r="B468" s="438">
        <v>14</v>
      </c>
      <c r="C468" s="440" t="s">
        <v>7456</v>
      </c>
      <c r="D468" s="438"/>
      <c r="E468" s="438"/>
      <c r="F468" s="438"/>
      <c r="G468" s="438"/>
      <c r="H468" s="439"/>
      <c r="I468" s="439"/>
      <c r="J468" s="439"/>
      <c r="K468" s="439"/>
      <c r="L468" s="439"/>
      <c r="M468" s="439"/>
      <c r="N468" s="439"/>
      <c r="O468" s="439"/>
      <c r="P468" s="439"/>
      <c r="Q468" s="439"/>
      <c r="R468" s="439"/>
      <c r="S468" s="439"/>
    </row>
    <row r="469" spans="1:19" s="427" customFormat="1" ht="15.75" customHeight="1">
      <c r="A469" s="440" t="s">
        <v>7440</v>
      </c>
      <c r="B469" s="438">
        <v>15</v>
      </c>
      <c r="C469" s="440" t="s">
        <v>7457</v>
      </c>
      <c r="D469" s="438"/>
      <c r="E469" s="438"/>
      <c r="F469" s="438"/>
      <c r="G469" s="438"/>
      <c r="H469" s="439"/>
      <c r="I469" s="439"/>
      <c r="J469" s="439"/>
      <c r="K469" s="439"/>
      <c r="L469" s="439"/>
      <c r="M469" s="439"/>
      <c r="N469" s="439"/>
      <c r="O469" s="439"/>
      <c r="P469" s="439"/>
      <c r="Q469" s="439"/>
      <c r="R469" s="439"/>
      <c r="S469" s="439"/>
    </row>
    <row r="470" spans="1:19" s="427" customFormat="1" ht="15.75" customHeight="1">
      <c r="A470" s="440" t="s">
        <v>7440</v>
      </c>
      <c r="B470" s="438">
        <v>-77</v>
      </c>
      <c r="C470" s="440" t="s">
        <v>7458</v>
      </c>
      <c r="D470" s="438"/>
      <c r="E470" s="438"/>
      <c r="F470" s="438"/>
      <c r="G470" s="438"/>
      <c r="H470" s="439"/>
      <c r="I470" s="439"/>
      <c r="J470" s="439"/>
      <c r="K470" s="439"/>
      <c r="L470" s="439"/>
      <c r="M470" s="439"/>
      <c r="N470" s="439"/>
      <c r="O470" s="439"/>
      <c r="P470" s="439"/>
      <c r="Q470" s="439"/>
      <c r="R470" s="439"/>
      <c r="S470" s="439"/>
    </row>
    <row r="471" spans="1:19" s="427" customFormat="1" ht="15.75" customHeight="1">
      <c r="A471" s="440" t="s">
        <v>7459</v>
      </c>
      <c r="B471" s="438">
        <v>1</v>
      </c>
      <c r="C471" s="440" t="s">
        <v>7460</v>
      </c>
      <c r="D471" s="438"/>
      <c r="E471" s="438"/>
      <c r="F471" s="438"/>
      <c r="G471" s="438"/>
      <c r="H471" s="439"/>
      <c r="I471" s="439"/>
      <c r="J471" s="439"/>
      <c r="K471" s="439"/>
      <c r="L471" s="439"/>
      <c r="M471" s="439"/>
      <c r="N471" s="439"/>
      <c r="O471" s="439"/>
      <c r="P471" s="439"/>
      <c r="Q471" s="439"/>
      <c r="R471" s="439"/>
      <c r="S471" s="439"/>
    </row>
    <row r="472" spans="1:19" s="427" customFormat="1" ht="15.75" customHeight="1">
      <c r="A472" s="440" t="s">
        <v>7459</v>
      </c>
      <c r="B472" s="438">
        <v>2</v>
      </c>
      <c r="C472" s="440" t="s">
        <v>7461</v>
      </c>
      <c r="D472" s="438"/>
      <c r="E472" s="438"/>
      <c r="F472" s="438"/>
      <c r="G472" s="438"/>
      <c r="H472" s="439"/>
      <c r="I472" s="439"/>
      <c r="J472" s="439"/>
      <c r="K472" s="439"/>
      <c r="L472" s="439"/>
      <c r="M472" s="439"/>
      <c r="N472" s="439"/>
      <c r="O472" s="439"/>
      <c r="P472" s="439"/>
      <c r="Q472" s="439"/>
      <c r="R472" s="439"/>
      <c r="S472" s="439"/>
    </row>
    <row r="473" spans="1:19" s="427" customFormat="1" ht="15.75" customHeight="1">
      <c r="A473" s="440" t="s">
        <v>7459</v>
      </c>
      <c r="B473" s="438">
        <v>3</v>
      </c>
      <c r="C473" s="440" t="s">
        <v>7462</v>
      </c>
      <c r="D473" s="438"/>
      <c r="E473" s="438"/>
      <c r="F473" s="438"/>
      <c r="G473" s="438"/>
      <c r="H473" s="439"/>
      <c r="I473" s="439"/>
      <c r="J473" s="439"/>
      <c r="K473" s="439"/>
      <c r="L473" s="439"/>
      <c r="M473" s="439"/>
      <c r="N473" s="439"/>
      <c r="O473" s="439"/>
      <c r="P473" s="439"/>
      <c r="Q473" s="439"/>
      <c r="R473" s="439"/>
      <c r="S473" s="439"/>
    </row>
    <row r="474" spans="1:19" s="427" customFormat="1" ht="15.75" customHeight="1">
      <c r="A474" s="440" t="s">
        <v>7459</v>
      </c>
      <c r="B474" s="438">
        <v>4</v>
      </c>
      <c r="C474" s="440" t="s">
        <v>7463</v>
      </c>
      <c r="D474" s="438"/>
      <c r="E474" s="438"/>
      <c r="F474" s="438"/>
      <c r="G474" s="438"/>
      <c r="H474" s="439"/>
      <c r="I474" s="439"/>
      <c r="J474" s="439"/>
      <c r="K474" s="439"/>
      <c r="L474" s="439"/>
      <c r="M474" s="439"/>
      <c r="N474" s="439"/>
      <c r="O474" s="439"/>
      <c r="P474" s="439"/>
      <c r="Q474" s="439"/>
      <c r="R474" s="439"/>
      <c r="S474" s="439"/>
    </row>
    <row r="475" spans="1:19" s="427" customFormat="1" ht="15.75" customHeight="1">
      <c r="A475" s="440" t="s">
        <v>7459</v>
      </c>
      <c r="B475" s="438">
        <v>5</v>
      </c>
      <c r="C475" s="440" t="s">
        <v>7464</v>
      </c>
      <c r="D475" s="438"/>
      <c r="E475" s="438"/>
      <c r="F475" s="438"/>
      <c r="G475" s="438"/>
      <c r="H475" s="439"/>
      <c r="I475" s="439"/>
      <c r="J475" s="439"/>
      <c r="K475" s="439"/>
      <c r="L475" s="439"/>
      <c r="M475" s="439"/>
      <c r="N475" s="439"/>
      <c r="O475" s="439"/>
      <c r="P475" s="439"/>
      <c r="Q475" s="439"/>
      <c r="R475" s="439"/>
      <c r="S475" s="439"/>
    </row>
    <row r="476" spans="1:19" s="427" customFormat="1" ht="15.75" customHeight="1">
      <c r="A476" s="440" t="s">
        <v>7459</v>
      </c>
      <c r="B476" s="438">
        <v>6</v>
      </c>
      <c r="C476" s="440" t="s">
        <v>7465</v>
      </c>
      <c r="D476" s="438"/>
      <c r="E476" s="438"/>
      <c r="F476" s="438"/>
      <c r="G476" s="438"/>
      <c r="H476" s="439"/>
      <c r="I476" s="439"/>
      <c r="J476" s="439"/>
      <c r="K476" s="439"/>
      <c r="L476" s="439"/>
      <c r="M476" s="439"/>
      <c r="N476" s="439"/>
      <c r="O476" s="439"/>
      <c r="P476" s="439"/>
      <c r="Q476" s="439"/>
      <c r="R476" s="439"/>
      <c r="S476" s="439"/>
    </row>
    <row r="477" spans="1:19" s="427" customFormat="1" ht="15.75" customHeight="1">
      <c r="A477" s="440" t="s">
        <v>7459</v>
      </c>
      <c r="B477" s="438">
        <v>7</v>
      </c>
      <c r="C477" s="440" t="s">
        <v>7466</v>
      </c>
      <c r="D477" s="438"/>
      <c r="E477" s="438"/>
      <c r="F477" s="438"/>
      <c r="G477" s="438"/>
      <c r="H477" s="439"/>
      <c r="I477" s="439"/>
      <c r="J477" s="439"/>
      <c r="K477" s="439"/>
      <c r="L477" s="439"/>
      <c r="M477" s="439"/>
      <c r="N477" s="439"/>
      <c r="O477" s="439"/>
      <c r="P477" s="439"/>
      <c r="Q477" s="439"/>
      <c r="R477" s="439"/>
      <c r="S477" s="439"/>
    </row>
    <row r="478" spans="1:19" s="427" customFormat="1" ht="15.75" customHeight="1">
      <c r="A478" s="440" t="s">
        <v>7459</v>
      </c>
      <c r="B478" s="438">
        <v>8</v>
      </c>
      <c r="C478" s="440" t="s">
        <v>7467</v>
      </c>
      <c r="D478" s="438"/>
      <c r="E478" s="438"/>
      <c r="F478" s="438"/>
      <c r="G478" s="438"/>
      <c r="H478" s="439"/>
      <c r="I478" s="439"/>
      <c r="J478" s="439"/>
      <c r="K478" s="439"/>
      <c r="L478" s="439"/>
      <c r="M478" s="439"/>
      <c r="N478" s="439"/>
      <c r="O478" s="439"/>
      <c r="P478" s="439"/>
      <c r="Q478" s="439"/>
      <c r="R478" s="439"/>
      <c r="S478" s="439"/>
    </row>
    <row r="479" spans="1:19" s="427" customFormat="1" ht="15.75" customHeight="1">
      <c r="A479" s="440" t="s">
        <v>7459</v>
      </c>
      <c r="B479" s="438">
        <v>9</v>
      </c>
      <c r="C479" s="440" t="s">
        <v>7468</v>
      </c>
      <c r="D479" s="438"/>
      <c r="E479" s="438"/>
      <c r="F479" s="438"/>
      <c r="G479" s="438"/>
      <c r="H479" s="439"/>
      <c r="I479" s="439"/>
      <c r="J479" s="439"/>
      <c r="K479" s="439"/>
      <c r="L479" s="439"/>
      <c r="M479" s="439"/>
      <c r="N479" s="439"/>
      <c r="O479" s="439"/>
      <c r="P479" s="439"/>
      <c r="Q479" s="439"/>
      <c r="R479" s="439"/>
      <c r="S479" s="439"/>
    </row>
    <row r="480" spans="1:19" s="427" customFormat="1" ht="15.75" customHeight="1">
      <c r="A480" s="440" t="s">
        <v>7459</v>
      </c>
      <c r="B480" s="438">
        <v>10</v>
      </c>
      <c r="C480" s="440" t="s">
        <v>7469</v>
      </c>
      <c r="D480" s="438"/>
      <c r="E480" s="438"/>
      <c r="F480" s="438"/>
      <c r="G480" s="438"/>
      <c r="H480" s="439"/>
      <c r="I480" s="439"/>
      <c r="J480" s="439"/>
      <c r="K480" s="439"/>
      <c r="L480" s="439"/>
      <c r="M480" s="439"/>
      <c r="N480" s="439"/>
      <c r="O480" s="439"/>
      <c r="P480" s="439"/>
      <c r="Q480" s="439"/>
      <c r="R480" s="439"/>
      <c r="S480" s="439"/>
    </row>
    <row r="481" spans="1:19" s="427" customFormat="1" ht="15.75" customHeight="1">
      <c r="A481" s="440" t="s">
        <v>7459</v>
      </c>
      <c r="B481" s="438">
        <v>11</v>
      </c>
      <c r="C481" s="440" t="s">
        <v>7470</v>
      </c>
      <c r="D481" s="438"/>
      <c r="E481" s="438"/>
      <c r="F481" s="438"/>
      <c r="G481" s="438"/>
      <c r="H481" s="439"/>
      <c r="I481" s="439"/>
      <c r="J481" s="439"/>
      <c r="K481" s="439"/>
      <c r="L481" s="439"/>
      <c r="M481" s="439"/>
      <c r="N481" s="439"/>
      <c r="O481" s="439"/>
      <c r="P481" s="439"/>
      <c r="Q481" s="439"/>
      <c r="R481" s="439"/>
      <c r="S481" s="439"/>
    </row>
    <row r="482" spans="1:19" s="427" customFormat="1" ht="15.75" customHeight="1">
      <c r="A482" s="440" t="s">
        <v>7459</v>
      </c>
      <c r="B482" s="438">
        <v>12</v>
      </c>
      <c r="C482" s="440" t="s">
        <v>7471</v>
      </c>
      <c r="D482" s="438"/>
      <c r="E482" s="438"/>
      <c r="F482" s="438"/>
      <c r="G482" s="438"/>
      <c r="H482" s="439"/>
      <c r="I482" s="439"/>
      <c r="J482" s="439"/>
      <c r="K482" s="439"/>
      <c r="L482" s="439"/>
      <c r="M482" s="439"/>
      <c r="N482" s="439"/>
      <c r="O482" s="439"/>
      <c r="P482" s="439"/>
      <c r="Q482" s="439"/>
      <c r="R482" s="439"/>
      <c r="S482" s="439"/>
    </row>
    <row r="483" spans="1:19" s="427" customFormat="1" ht="15.75" customHeight="1">
      <c r="A483" s="440" t="s">
        <v>7459</v>
      </c>
      <c r="B483" s="438">
        <v>13</v>
      </c>
      <c r="C483" s="440" t="s">
        <v>7472</v>
      </c>
      <c r="D483" s="438"/>
      <c r="E483" s="438"/>
      <c r="F483" s="438"/>
      <c r="G483" s="438"/>
      <c r="H483" s="439"/>
      <c r="I483" s="439"/>
      <c r="J483" s="439"/>
      <c r="K483" s="439"/>
      <c r="L483" s="439"/>
      <c r="M483" s="439"/>
      <c r="N483" s="439"/>
      <c r="O483" s="439"/>
      <c r="P483" s="439"/>
      <c r="Q483" s="439"/>
      <c r="R483" s="439"/>
      <c r="S483" s="439"/>
    </row>
    <row r="484" spans="1:19" s="427" customFormat="1" ht="15.75" customHeight="1">
      <c r="A484" s="440" t="s">
        <v>7459</v>
      </c>
      <c r="B484" s="438">
        <v>14</v>
      </c>
      <c r="C484" s="440" t="s">
        <v>7473</v>
      </c>
      <c r="D484" s="438"/>
      <c r="E484" s="438"/>
      <c r="F484" s="438"/>
      <c r="G484" s="438"/>
      <c r="H484" s="439"/>
      <c r="I484" s="439"/>
      <c r="J484" s="439"/>
      <c r="K484" s="439"/>
      <c r="L484" s="439"/>
      <c r="M484" s="439"/>
      <c r="N484" s="439"/>
      <c r="O484" s="439"/>
      <c r="P484" s="439"/>
      <c r="Q484" s="439"/>
      <c r="R484" s="439"/>
      <c r="S484" s="439"/>
    </row>
    <row r="485" spans="1:19" s="427" customFormat="1" ht="15.75" customHeight="1">
      <c r="A485" s="440" t="s">
        <v>7459</v>
      </c>
      <c r="B485" s="438">
        <v>15</v>
      </c>
      <c r="C485" s="440" t="s">
        <v>7474</v>
      </c>
      <c r="D485" s="438"/>
      <c r="E485" s="438"/>
      <c r="F485" s="438"/>
      <c r="G485" s="438"/>
      <c r="H485" s="439"/>
      <c r="I485" s="439"/>
      <c r="J485" s="439"/>
      <c r="K485" s="439"/>
      <c r="L485" s="439"/>
      <c r="M485" s="439"/>
      <c r="N485" s="439"/>
      <c r="O485" s="439"/>
      <c r="P485" s="439"/>
      <c r="Q485" s="439"/>
      <c r="R485" s="439"/>
      <c r="S485" s="439"/>
    </row>
    <row r="486" spans="1:19" s="427" customFormat="1" ht="15.75" customHeight="1">
      <c r="A486" s="440" t="s">
        <v>7459</v>
      </c>
      <c r="B486" s="438">
        <v>-77</v>
      </c>
      <c r="C486" s="440" t="s">
        <v>7475</v>
      </c>
      <c r="D486" s="438"/>
      <c r="E486" s="438"/>
      <c r="F486" s="438"/>
      <c r="G486" s="438"/>
      <c r="H486" s="439"/>
      <c r="I486" s="439"/>
      <c r="J486" s="439"/>
      <c r="K486" s="439"/>
      <c r="L486" s="439"/>
      <c r="M486" s="439"/>
      <c r="N486" s="439"/>
      <c r="O486" s="439"/>
      <c r="P486" s="439"/>
      <c r="Q486" s="439"/>
      <c r="R486" s="439"/>
      <c r="S486" s="439"/>
    </row>
    <row r="487" spans="1:19" s="427" customFormat="1" ht="15.75" customHeight="1">
      <c r="A487" s="440" t="s">
        <v>7476</v>
      </c>
      <c r="B487" s="438">
        <v>1</v>
      </c>
      <c r="C487" s="440" t="s">
        <v>7477</v>
      </c>
      <c r="D487" s="438"/>
      <c r="E487" s="438"/>
      <c r="F487" s="438"/>
      <c r="G487" s="438"/>
      <c r="H487" s="439"/>
      <c r="I487" s="439"/>
      <c r="J487" s="439"/>
      <c r="K487" s="439"/>
      <c r="L487" s="439"/>
      <c r="M487" s="439"/>
      <c r="N487" s="439"/>
      <c r="O487" s="439"/>
      <c r="P487" s="439"/>
      <c r="Q487" s="439"/>
      <c r="R487" s="439"/>
      <c r="S487" s="439"/>
    </row>
    <row r="488" spans="1:19" s="427" customFormat="1" ht="15.75" customHeight="1">
      <c r="A488" s="440" t="s">
        <v>7476</v>
      </c>
      <c r="B488" s="438">
        <v>2</v>
      </c>
      <c r="C488" s="440" t="s">
        <v>7478</v>
      </c>
      <c r="D488" s="438"/>
      <c r="E488" s="438"/>
      <c r="F488" s="438"/>
      <c r="G488" s="438"/>
      <c r="H488" s="439"/>
      <c r="I488" s="439"/>
      <c r="J488" s="439"/>
      <c r="K488" s="439"/>
      <c r="L488" s="439"/>
      <c r="M488" s="439"/>
      <c r="N488" s="439"/>
      <c r="O488" s="439"/>
      <c r="P488" s="439"/>
      <c r="Q488" s="439"/>
      <c r="R488" s="439"/>
      <c r="S488" s="439"/>
    </row>
    <row r="489" spans="1:19" s="427" customFormat="1" ht="15.75" customHeight="1">
      <c r="A489" s="440" t="s">
        <v>7476</v>
      </c>
      <c r="B489" s="438">
        <v>3</v>
      </c>
      <c r="C489" s="440" t="s">
        <v>7479</v>
      </c>
      <c r="D489" s="438"/>
      <c r="E489" s="438"/>
      <c r="F489" s="438"/>
      <c r="G489" s="438"/>
      <c r="H489" s="439"/>
      <c r="I489" s="439"/>
      <c r="J489" s="439"/>
      <c r="K489" s="439"/>
      <c r="L489" s="439"/>
      <c r="M489" s="439"/>
      <c r="N489" s="439"/>
      <c r="O489" s="439"/>
      <c r="P489" s="439"/>
      <c r="Q489" s="439"/>
      <c r="R489" s="439"/>
      <c r="S489" s="439"/>
    </row>
    <row r="490" spans="1:19" s="427" customFormat="1" ht="15.75" customHeight="1">
      <c r="A490" s="440" t="s">
        <v>7476</v>
      </c>
      <c r="B490" s="438">
        <v>4</v>
      </c>
      <c r="C490" s="440" t="s">
        <v>7480</v>
      </c>
      <c r="D490" s="438"/>
      <c r="E490" s="438"/>
      <c r="F490" s="438"/>
      <c r="G490" s="438"/>
      <c r="H490" s="439"/>
      <c r="I490" s="439"/>
      <c r="J490" s="439"/>
      <c r="K490" s="439"/>
      <c r="L490" s="439"/>
      <c r="M490" s="439"/>
      <c r="N490" s="439"/>
      <c r="O490" s="439"/>
      <c r="P490" s="439"/>
      <c r="Q490" s="439"/>
      <c r="R490" s="439"/>
      <c r="S490" s="439"/>
    </row>
    <row r="491" spans="1:19" s="427" customFormat="1" ht="15.75" customHeight="1">
      <c r="A491" s="440" t="s">
        <v>7476</v>
      </c>
      <c r="B491" s="438">
        <v>5</v>
      </c>
      <c r="C491" s="440" t="s">
        <v>7481</v>
      </c>
      <c r="D491" s="438"/>
      <c r="E491" s="438"/>
      <c r="F491" s="438"/>
      <c r="G491" s="438"/>
      <c r="H491" s="439"/>
      <c r="I491" s="439"/>
      <c r="J491" s="439"/>
      <c r="K491" s="439"/>
      <c r="L491" s="439"/>
      <c r="M491" s="439"/>
      <c r="N491" s="439"/>
      <c r="O491" s="439"/>
      <c r="P491" s="439"/>
      <c r="Q491" s="439"/>
      <c r="R491" s="439"/>
      <c r="S491" s="439"/>
    </row>
    <row r="492" spans="1:19" s="427" customFormat="1" ht="15.75" customHeight="1">
      <c r="A492" s="440" t="s">
        <v>7476</v>
      </c>
      <c r="B492" s="438">
        <v>-77</v>
      </c>
      <c r="C492" s="440" t="s">
        <v>6984</v>
      </c>
      <c r="D492" s="438"/>
      <c r="E492" s="438"/>
      <c r="F492" s="438"/>
      <c r="G492" s="438"/>
      <c r="H492" s="439"/>
      <c r="I492" s="439"/>
      <c r="J492" s="439"/>
      <c r="K492" s="439"/>
      <c r="L492" s="439"/>
      <c r="M492" s="439"/>
      <c r="N492" s="439"/>
      <c r="O492" s="439"/>
      <c r="P492" s="439"/>
      <c r="Q492" s="439"/>
      <c r="R492" s="439"/>
      <c r="S492" s="439"/>
    </row>
    <row r="493" spans="1:19" s="427" customFormat="1" ht="15.75" customHeight="1">
      <c r="A493" s="440" t="s">
        <v>7482</v>
      </c>
      <c r="B493" s="438">
        <v>1</v>
      </c>
      <c r="C493" s="440" t="s">
        <v>7483</v>
      </c>
      <c r="D493" s="438"/>
      <c r="E493" s="438"/>
      <c r="F493" s="438"/>
      <c r="G493" s="438"/>
      <c r="H493" s="439"/>
      <c r="I493" s="439"/>
      <c r="J493" s="439"/>
      <c r="K493" s="439"/>
      <c r="L493" s="439"/>
      <c r="M493" s="439"/>
      <c r="N493" s="439"/>
      <c r="O493" s="439"/>
      <c r="P493" s="439"/>
      <c r="Q493" s="439"/>
      <c r="R493" s="439"/>
      <c r="S493" s="439"/>
    </row>
    <row r="494" spans="1:19" s="427" customFormat="1" ht="15.75" customHeight="1">
      <c r="A494" s="440" t="s">
        <v>7482</v>
      </c>
      <c r="B494" s="438">
        <v>2</v>
      </c>
      <c r="C494" s="440" t="s">
        <v>7484</v>
      </c>
      <c r="D494" s="438"/>
      <c r="E494" s="438"/>
      <c r="F494" s="438"/>
      <c r="G494" s="438"/>
      <c r="H494" s="439"/>
      <c r="I494" s="439"/>
      <c r="J494" s="439"/>
      <c r="K494" s="439"/>
      <c r="L494" s="439"/>
      <c r="M494" s="439"/>
      <c r="N494" s="439"/>
      <c r="O494" s="439"/>
      <c r="P494" s="439"/>
      <c r="Q494" s="439"/>
      <c r="R494" s="439"/>
      <c r="S494" s="439"/>
    </row>
    <row r="495" spans="1:19" s="427" customFormat="1" ht="15.75" customHeight="1">
      <c r="A495" s="440" t="s">
        <v>7482</v>
      </c>
      <c r="B495" s="438">
        <v>3</v>
      </c>
      <c r="C495" s="440" t="s">
        <v>7485</v>
      </c>
      <c r="D495" s="438"/>
      <c r="E495" s="438"/>
      <c r="F495" s="438"/>
      <c r="G495" s="438"/>
      <c r="H495" s="439"/>
      <c r="I495" s="439"/>
      <c r="J495" s="439"/>
      <c r="K495" s="439"/>
      <c r="L495" s="439"/>
      <c r="M495" s="439"/>
      <c r="N495" s="439"/>
      <c r="O495" s="439"/>
      <c r="P495" s="439"/>
      <c r="Q495" s="439"/>
      <c r="R495" s="439"/>
      <c r="S495" s="439"/>
    </row>
    <row r="496" spans="1:19" s="427" customFormat="1" ht="15.75" customHeight="1">
      <c r="A496" s="440" t="s">
        <v>7482</v>
      </c>
      <c r="B496" s="438">
        <v>4</v>
      </c>
      <c r="C496" s="440" t="s">
        <v>7486</v>
      </c>
      <c r="D496" s="438"/>
      <c r="E496" s="438"/>
      <c r="F496" s="438"/>
      <c r="G496" s="438"/>
      <c r="H496" s="439"/>
      <c r="I496" s="439"/>
      <c r="J496" s="439"/>
      <c r="K496" s="439"/>
      <c r="L496" s="439"/>
      <c r="M496" s="439"/>
      <c r="N496" s="439"/>
      <c r="O496" s="439"/>
      <c r="P496" s="439"/>
      <c r="Q496" s="439"/>
      <c r="R496" s="439"/>
      <c r="S496" s="439"/>
    </row>
    <row r="497" spans="1:19" s="427" customFormat="1" ht="15.75" customHeight="1">
      <c r="A497" s="440" t="s">
        <v>7482</v>
      </c>
      <c r="B497" s="438">
        <v>5</v>
      </c>
      <c r="C497" s="440" t="s">
        <v>7487</v>
      </c>
      <c r="D497" s="438"/>
      <c r="E497" s="438"/>
      <c r="F497" s="438"/>
      <c r="G497" s="438"/>
      <c r="H497" s="439"/>
      <c r="I497" s="439"/>
      <c r="J497" s="439"/>
      <c r="K497" s="439"/>
      <c r="L497" s="439"/>
      <c r="M497" s="439"/>
      <c r="N497" s="439"/>
      <c r="O497" s="439"/>
      <c r="P497" s="439"/>
      <c r="Q497" s="439"/>
      <c r="R497" s="439"/>
      <c r="S497" s="439"/>
    </row>
    <row r="498" spans="1:19" s="427" customFormat="1" ht="15.75" customHeight="1">
      <c r="A498" s="440" t="s">
        <v>7482</v>
      </c>
      <c r="B498" s="438">
        <v>6</v>
      </c>
      <c r="C498" s="440" t="s">
        <v>7488</v>
      </c>
      <c r="D498" s="438"/>
      <c r="E498" s="438"/>
      <c r="F498" s="438"/>
      <c r="G498" s="438"/>
      <c r="H498" s="439"/>
      <c r="I498" s="439"/>
      <c r="J498" s="439"/>
      <c r="K498" s="439"/>
      <c r="L498" s="439"/>
      <c r="M498" s="439"/>
      <c r="N498" s="439"/>
      <c r="O498" s="439"/>
      <c r="P498" s="439"/>
      <c r="Q498" s="439"/>
      <c r="R498" s="439"/>
      <c r="S498" s="439"/>
    </row>
    <row r="499" spans="1:19" s="427" customFormat="1" ht="15.75" customHeight="1">
      <c r="A499" s="440" t="s">
        <v>7482</v>
      </c>
      <c r="B499" s="438">
        <v>-77</v>
      </c>
      <c r="C499" s="440" t="s">
        <v>6984</v>
      </c>
      <c r="D499" s="438"/>
      <c r="E499" s="438"/>
      <c r="F499" s="438"/>
      <c r="G499" s="438"/>
      <c r="H499" s="439"/>
      <c r="I499" s="439"/>
      <c r="J499" s="439"/>
      <c r="K499" s="439"/>
      <c r="L499" s="439"/>
      <c r="M499" s="439"/>
      <c r="N499" s="439"/>
      <c r="O499" s="439"/>
      <c r="P499" s="439"/>
      <c r="Q499" s="439"/>
      <c r="R499" s="439"/>
      <c r="S499" s="439"/>
    </row>
    <row r="500" spans="1:19" s="427" customFormat="1" ht="15.75" customHeight="1">
      <c r="A500" s="440" t="s">
        <v>7489</v>
      </c>
      <c r="B500" s="438">
        <v>1</v>
      </c>
      <c r="C500" s="440" t="s">
        <v>7490</v>
      </c>
      <c r="D500" s="438"/>
      <c r="E500" s="438"/>
      <c r="F500" s="438"/>
      <c r="G500" s="438"/>
      <c r="H500" s="439"/>
      <c r="I500" s="439"/>
      <c r="J500" s="439"/>
      <c r="K500" s="439"/>
      <c r="L500" s="439"/>
      <c r="M500" s="439"/>
      <c r="N500" s="439"/>
      <c r="O500" s="439"/>
      <c r="P500" s="439"/>
      <c r="Q500" s="439"/>
      <c r="R500" s="439"/>
      <c r="S500" s="439"/>
    </row>
    <row r="501" spans="1:19" s="427" customFormat="1" ht="15.75" customHeight="1">
      <c r="A501" s="440" t="s">
        <v>7489</v>
      </c>
      <c r="B501" s="438">
        <v>2</v>
      </c>
      <c r="C501" s="440" t="s">
        <v>7491</v>
      </c>
      <c r="D501" s="438"/>
      <c r="E501" s="438"/>
      <c r="F501" s="438"/>
      <c r="G501" s="438"/>
      <c r="H501" s="439"/>
      <c r="I501" s="439"/>
      <c r="J501" s="439"/>
      <c r="K501" s="439"/>
      <c r="L501" s="439"/>
      <c r="M501" s="439"/>
      <c r="N501" s="439"/>
      <c r="O501" s="439"/>
      <c r="P501" s="439"/>
      <c r="Q501" s="439"/>
      <c r="R501" s="439"/>
      <c r="S501" s="439"/>
    </row>
    <row r="502" spans="1:19" s="427" customFormat="1" ht="15.75" customHeight="1">
      <c r="A502" s="440" t="s">
        <v>7489</v>
      </c>
      <c r="B502" s="438">
        <v>3</v>
      </c>
      <c r="C502" s="440" t="s">
        <v>7492</v>
      </c>
      <c r="D502" s="438"/>
      <c r="E502" s="438"/>
      <c r="F502" s="438"/>
      <c r="G502" s="438"/>
      <c r="H502" s="439"/>
      <c r="I502" s="439"/>
      <c r="J502" s="439"/>
      <c r="K502" s="439"/>
      <c r="L502" s="439"/>
      <c r="M502" s="439"/>
      <c r="N502" s="439"/>
      <c r="O502" s="439"/>
      <c r="P502" s="439"/>
      <c r="Q502" s="439"/>
      <c r="R502" s="439"/>
      <c r="S502" s="439"/>
    </row>
    <row r="503" spans="1:19" s="427" customFormat="1" ht="15.75" customHeight="1">
      <c r="A503" s="440" t="s">
        <v>7489</v>
      </c>
      <c r="B503" s="438">
        <v>4</v>
      </c>
      <c r="C503" s="440" t="s">
        <v>7493</v>
      </c>
      <c r="D503" s="438"/>
      <c r="E503" s="438"/>
      <c r="F503" s="438"/>
      <c r="G503" s="438"/>
      <c r="H503" s="439"/>
      <c r="I503" s="439"/>
      <c r="J503" s="439"/>
      <c r="K503" s="439"/>
      <c r="L503" s="439"/>
      <c r="M503" s="439"/>
      <c r="N503" s="439"/>
      <c r="O503" s="439"/>
      <c r="P503" s="439"/>
      <c r="Q503" s="439"/>
      <c r="R503" s="439"/>
      <c r="S503" s="439"/>
    </row>
    <row r="504" spans="1:19" s="427" customFormat="1" ht="15.75" customHeight="1">
      <c r="A504" s="440" t="s">
        <v>7489</v>
      </c>
      <c r="B504" s="438">
        <v>5</v>
      </c>
      <c r="C504" s="440" t="s">
        <v>7494</v>
      </c>
      <c r="D504" s="438"/>
      <c r="E504" s="438"/>
      <c r="F504" s="438"/>
      <c r="G504" s="438"/>
      <c r="H504" s="439"/>
      <c r="I504" s="439"/>
      <c r="J504" s="439"/>
      <c r="K504" s="439"/>
      <c r="L504" s="439"/>
      <c r="M504" s="439"/>
      <c r="N504" s="439"/>
      <c r="O504" s="439"/>
      <c r="P504" s="439"/>
      <c r="Q504" s="439"/>
      <c r="R504" s="439"/>
      <c r="S504" s="439"/>
    </row>
    <row r="505" spans="1:19" s="427" customFormat="1" ht="15.75" customHeight="1">
      <c r="A505" s="440" t="s">
        <v>7489</v>
      </c>
      <c r="B505" s="438">
        <v>6</v>
      </c>
      <c r="C505" s="438" t="s">
        <v>7495</v>
      </c>
      <c r="D505" s="438"/>
      <c r="E505" s="438"/>
      <c r="F505" s="438"/>
      <c r="G505" s="438"/>
      <c r="H505" s="439"/>
      <c r="I505" s="439"/>
      <c r="J505" s="439"/>
      <c r="K505" s="439"/>
      <c r="L505" s="439"/>
      <c r="M505" s="439"/>
      <c r="N505" s="439"/>
      <c r="O505" s="439"/>
      <c r="P505" s="439"/>
      <c r="Q505" s="439"/>
      <c r="R505" s="439"/>
      <c r="S505" s="439"/>
    </row>
    <row r="506" spans="1:19" s="427" customFormat="1" ht="15.75" customHeight="1">
      <c r="A506" s="440" t="s">
        <v>7489</v>
      </c>
      <c r="B506" s="438">
        <v>-98</v>
      </c>
      <c r="C506" s="440" t="s">
        <v>7180</v>
      </c>
      <c r="D506" s="438"/>
      <c r="E506" s="438"/>
      <c r="F506" s="438"/>
      <c r="G506" s="438"/>
      <c r="H506" s="439"/>
      <c r="I506" s="439"/>
      <c r="J506" s="439"/>
      <c r="K506" s="439"/>
      <c r="L506" s="439"/>
      <c r="M506" s="439"/>
      <c r="N506" s="439"/>
      <c r="O506" s="439"/>
      <c r="P506" s="439"/>
      <c r="Q506" s="439"/>
      <c r="R506" s="439"/>
      <c r="S506" s="439"/>
    </row>
    <row r="507" spans="1:19" s="427" customFormat="1" ht="15.75" customHeight="1">
      <c r="A507" s="440" t="s">
        <v>7489</v>
      </c>
      <c r="B507" s="438">
        <v>-77</v>
      </c>
      <c r="C507" s="440" t="s">
        <v>6984</v>
      </c>
      <c r="D507" s="438"/>
      <c r="E507" s="438"/>
      <c r="F507" s="438"/>
      <c r="G507" s="438"/>
      <c r="H507" s="439"/>
      <c r="I507" s="439"/>
      <c r="J507" s="439"/>
      <c r="K507" s="439"/>
      <c r="L507" s="439"/>
      <c r="M507" s="439"/>
      <c r="N507" s="439"/>
      <c r="O507" s="439"/>
      <c r="P507" s="439"/>
      <c r="Q507" s="439"/>
      <c r="R507" s="439"/>
      <c r="S507" s="439"/>
    </row>
    <row r="508" spans="1:19" s="427" customFormat="1" ht="15.75" customHeight="1">
      <c r="A508" s="440" t="s">
        <v>7496</v>
      </c>
      <c r="B508" s="438">
        <v>1</v>
      </c>
      <c r="C508" s="440" t="s">
        <v>7497</v>
      </c>
      <c r="D508" s="438"/>
      <c r="E508" s="438"/>
      <c r="F508" s="438"/>
      <c r="G508" s="438"/>
      <c r="H508" s="439"/>
      <c r="I508" s="439"/>
      <c r="J508" s="439"/>
      <c r="K508" s="439"/>
      <c r="L508" s="439"/>
      <c r="M508" s="439"/>
      <c r="N508" s="439"/>
      <c r="O508" s="439"/>
      <c r="P508" s="439"/>
      <c r="Q508" s="439"/>
      <c r="R508" s="439"/>
      <c r="S508" s="439"/>
    </row>
    <row r="509" spans="1:19" s="427" customFormat="1" ht="15.75" customHeight="1">
      <c r="A509" s="440" t="s">
        <v>7496</v>
      </c>
      <c r="B509" s="438">
        <v>2</v>
      </c>
      <c r="C509" s="440" t="s">
        <v>7498</v>
      </c>
      <c r="D509" s="438"/>
      <c r="E509" s="438"/>
      <c r="F509" s="438"/>
      <c r="G509" s="438"/>
      <c r="H509" s="439"/>
      <c r="I509" s="439"/>
      <c r="J509" s="439"/>
      <c r="K509" s="439"/>
      <c r="L509" s="439"/>
      <c r="M509" s="439"/>
      <c r="N509" s="439"/>
      <c r="O509" s="439"/>
      <c r="P509" s="439"/>
      <c r="Q509" s="439"/>
      <c r="R509" s="439"/>
      <c r="S509" s="439"/>
    </row>
    <row r="510" spans="1:19" s="427" customFormat="1" ht="15.75" customHeight="1">
      <c r="A510" s="440" t="s">
        <v>7496</v>
      </c>
      <c r="B510" s="438">
        <v>3</v>
      </c>
      <c r="C510" s="440" t="s">
        <v>7499</v>
      </c>
      <c r="D510" s="438"/>
      <c r="E510" s="438"/>
      <c r="F510" s="438"/>
      <c r="G510" s="438"/>
      <c r="H510" s="439"/>
      <c r="I510" s="439"/>
      <c r="J510" s="439"/>
      <c r="K510" s="439"/>
      <c r="L510" s="439"/>
      <c r="M510" s="439"/>
      <c r="N510" s="439"/>
      <c r="O510" s="439"/>
      <c r="P510" s="439"/>
      <c r="Q510" s="439"/>
      <c r="R510" s="439"/>
      <c r="S510" s="439"/>
    </row>
    <row r="511" spans="1:19" s="427" customFormat="1" ht="15.75" customHeight="1">
      <c r="A511" s="440" t="s">
        <v>7496</v>
      </c>
      <c r="B511" s="438">
        <v>4</v>
      </c>
      <c r="C511" s="440" t="s">
        <v>7500</v>
      </c>
      <c r="D511" s="438"/>
      <c r="E511" s="438"/>
      <c r="F511" s="438"/>
      <c r="G511" s="438"/>
      <c r="H511" s="439"/>
      <c r="I511" s="439"/>
      <c r="J511" s="439"/>
      <c r="K511" s="439"/>
      <c r="L511" s="439"/>
      <c r="M511" s="439"/>
      <c r="N511" s="439"/>
      <c r="O511" s="439"/>
      <c r="P511" s="439"/>
      <c r="Q511" s="439"/>
      <c r="R511" s="439"/>
      <c r="S511" s="439"/>
    </row>
    <row r="512" spans="1:19" s="427" customFormat="1" ht="15.75" customHeight="1">
      <c r="A512" s="440" t="s">
        <v>7496</v>
      </c>
      <c r="B512" s="438">
        <v>5</v>
      </c>
      <c r="C512" s="440" t="s">
        <v>7501</v>
      </c>
      <c r="D512" s="438"/>
      <c r="E512" s="438"/>
      <c r="F512" s="438"/>
      <c r="G512" s="438"/>
      <c r="H512" s="439"/>
      <c r="I512" s="439"/>
      <c r="J512" s="439"/>
      <c r="K512" s="439"/>
      <c r="L512" s="439"/>
      <c r="M512" s="439"/>
      <c r="N512" s="439"/>
      <c r="O512" s="439"/>
      <c r="P512" s="439"/>
      <c r="Q512" s="439"/>
      <c r="R512" s="439"/>
      <c r="S512" s="439"/>
    </row>
    <row r="513" spans="1:19" s="427" customFormat="1" ht="15.75" customHeight="1">
      <c r="A513" s="440" t="s">
        <v>7496</v>
      </c>
      <c r="B513" s="438">
        <v>-98</v>
      </c>
      <c r="C513" s="440" t="s">
        <v>7180</v>
      </c>
      <c r="D513" s="438"/>
      <c r="E513" s="438"/>
      <c r="F513" s="438"/>
      <c r="G513" s="438"/>
      <c r="H513" s="439"/>
      <c r="I513" s="439"/>
      <c r="J513" s="439"/>
      <c r="K513" s="439"/>
      <c r="L513" s="439"/>
      <c r="M513" s="439"/>
      <c r="N513" s="439"/>
      <c r="O513" s="439"/>
      <c r="P513" s="439"/>
      <c r="Q513" s="439"/>
      <c r="R513" s="439"/>
      <c r="S513" s="439"/>
    </row>
    <row r="514" spans="1:19" s="427" customFormat="1" ht="15.75" customHeight="1">
      <c r="A514" s="440" t="s">
        <v>7496</v>
      </c>
      <c r="B514" s="438">
        <v>-77</v>
      </c>
      <c r="C514" s="440" t="s">
        <v>6984</v>
      </c>
      <c r="D514" s="438"/>
      <c r="E514" s="438"/>
      <c r="F514" s="438"/>
      <c r="G514" s="438"/>
      <c r="H514" s="439"/>
      <c r="I514" s="439"/>
      <c r="J514" s="439"/>
      <c r="K514" s="439"/>
      <c r="L514" s="439"/>
      <c r="M514" s="439"/>
      <c r="N514" s="439"/>
      <c r="O514" s="439"/>
      <c r="P514" s="439"/>
      <c r="Q514" s="439"/>
      <c r="R514" s="439"/>
      <c r="S514" s="439"/>
    </row>
    <row r="515" spans="1:19" s="427" customFormat="1" ht="15.75" customHeight="1">
      <c r="A515" s="440" t="s">
        <v>7502</v>
      </c>
      <c r="B515" s="438">
        <v>0</v>
      </c>
      <c r="C515" s="440" t="s">
        <v>7384</v>
      </c>
      <c r="D515" s="438"/>
      <c r="E515" s="438"/>
      <c r="F515" s="438"/>
      <c r="G515" s="438"/>
      <c r="H515" s="439"/>
      <c r="I515" s="439"/>
      <c r="J515" s="439"/>
      <c r="K515" s="439"/>
      <c r="L515" s="439"/>
      <c r="M515" s="439"/>
      <c r="N515" s="439"/>
      <c r="O515" s="439"/>
      <c r="P515" s="439"/>
      <c r="Q515" s="439"/>
      <c r="R515" s="439"/>
      <c r="S515" s="439"/>
    </row>
    <row r="516" spans="1:19" s="427" customFormat="1" ht="15.75" customHeight="1">
      <c r="A516" s="440" t="s">
        <v>7502</v>
      </c>
      <c r="B516" s="438">
        <v>1</v>
      </c>
      <c r="C516" s="440" t="s">
        <v>7503</v>
      </c>
      <c r="D516" s="438"/>
      <c r="E516" s="438"/>
      <c r="F516" s="438"/>
      <c r="G516" s="438"/>
      <c r="H516" s="439"/>
      <c r="I516" s="439"/>
      <c r="J516" s="439"/>
      <c r="K516" s="439"/>
      <c r="L516" s="439"/>
      <c r="M516" s="439"/>
      <c r="N516" s="439"/>
      <c r="O516" s="439"/>
      <c r="P516" s="439"/>
      <c r="Q516" s="439"/>
      <c r="R516" s="439"/>
      <c r="S516" s="439"/>
    </row>
    <row r="517" spans="1:19" s="427" customFormat="1" ht="15.75" customHeight="1">
      <c r="A517" s="440" t="s">
        <v>7502</v>
      </c>
      <c r="B517" s="438">
        <v>2</v>
      </c>
      <c r="C517" s="440" t="s">
        <v>7504</v>
      </c>
      <c r="D517" s="438"/>
      <c r="E517" s="438"/>
      <c r="F517" s="438"/>
      <c r="G517" s="438"/>
      <c r="H517" s="439"/>
      <c r="I517" s="439"/>
      <c r="J517" s="439"/>
      <c r="K517" s="439"/>
      <c r="L517" s="439"/>
      <c r="M517" s="439"/>
      <c r="N517" s="439"/>
      <c r="O517" s="439"/>
      <c r="P517" s="439"/>
      <c r="Q517" s="439"/>
      <c r="R517" s="439"/>
      <c r="S517" s="439"/>
    </row>
    <row r="518" spans="1:19" s="427" customFormat="1" ht="15.75" customHeight="1">
      <c r="A518" s="440" t="s">
        <v>7502</v>
      </c>
      <c r="B518" s="438">
        <v>3</v>
      </c>
      <c r="C518" s="440" t="s">
        <v>7505</v>
      </c>
      <c r="D518" s="438"/>
      <c r="E518" s="438"/>
      <c r="F518" s="438"/>
      <c r="G518" s="438"/>
      <c r="H518" s="439"/>
      <c r="I518" s="439"/>
      <c r="J518" s="439"/>
      <c r="K518" s="439"/>
      <c r="L518" s="439"/>
      <c r="M518" s="439"/>
      <c r="N518" s="439"/>
      <c r="O518" s="439"/>
      <c r="P518" s="439"/>
      <c r="Q518" s="439"/>
      <c r="R518" s="439"/>
      <c r="S518" s="439"/>
    </row>
    <row r="519" spans="1:19" s="427" customFormat="1" ht="15.75" customHeight="1">
      <c r="A519" s="440" t="s">
        <v>7502</v>
      </c>
      <c r="B519" s="438">
        <v>4</v>
      </c>
      <c r="C519" s="440" t="s">
        <v>7506</v>
      </c>
      <c r="D519" s="438"/>
      <c r="E519" s="438"/>
      <c r="F519" s="438"/>
      <c r="G519" s="438"/>
      <c r="H519" s="439"/>
      <c r="I519" s="439"/>
      <c r="J519" s="439"/>
      <c r="K519" s="439"/>
      <c r="L519" s="439"/>
      <c r="M519" s="439"/>
      <c r="N519" s="439"/>
      <c r="O519" s="439"/>
      <c r="P519" s="439"/>
      <c r="Q519" s="439"/>
      <c r="R519" s="439"/>
      <c r="S519" s="439"/>
    </row>
    <row r="520" spans="1:19" s="427" customFormat="1" ht="15.75" customHeight="1">
      <c r="A520" s="440" t="s">
        <v>7502</v>
      </c>
      <c r="B520" s="438">
        <v>5</v>
      </c>
      <c r="C520" s="440" t="s">
        <v>7507</v>
      </c>
      <c r="D520" s="438"/>
      <c r="E520" s="438"/>
      <c r="F520" s="438"/>
      <c r="G520" s="438"/>
      <c r="H520" s="439"/>
      <c r="I520" s="439"/>
      <c r="J520" s="439"/>
      <c r="K520" s="439"/>
      <c r="L520" s="439"/>
      <c r="M520" s="439"/>
      <c r="N520" s="439"/>
      <c r="O520" s="439"/>
      <c r="P520" s="439"/>
      <c r="Q520" s="439"/>
      <c r="R520" s="439"/>
      <c r="S520" s="439"/>
    </row>
    <row r="521" spans="1:19" s="427" customFormat="1" ht="15.75" customHeight="1">
      <c r="A521" s="440" t="s">
        <v>7502</v>
      </c>
      <c r="B521" s="438">
        <v>6</v>
      </c>
      <c r="C521" s="440" t="s">
        <v>7508</v>
      </c>
      <c r="D521" s="438"/>
      <c r="E521" s="438"/>
      <c r="F521" s="438"/>
      <c r="G521" s="438"/>
      <c r="H521" s="439"/>
      <c r="I521" s="439"/>
      <c r="J521" s="439"/>
      <c r="K521" s="439"/>
      <c r="L521" s="439"/>
      <c r="M521" s="439"/>
      <c r="N521" s="439"/>
      <c r="O521" s="439"/>
      <c r="P521" s="439"/>
      <c r="Q521" s="439"/>
      <c r="R521" s="439"/>
      <c r="S521" s="439"/>
    </row>
    <row r="522" spans="1:19" s="427" customFormat="1" ht="15.75" customHeight="1">
      <c r="A522" s="440" t="s">
        <v>7502</v>
      </c>
      <c r="B522" s="438">
        <v>7</v>
      </c>
      <c r="C522" s="440" t="s">
        <v>7509</v>
      </c>
      <c r="D522" s="438"/>
      <c r="E522" s="438"/>
      <c r="F522" s="438"/>
      <c r="G522" s="438"/>
      <c r="H522" s="439"/>
      <c r="I522" s="439"/>
      <c r="J522" s="439"/>
      <c r="K522" s="439"/>
      <c r="L522" s="439"/>
      <c r="M522" s="439"/>
      <c r="N522" s="439"/>
      <c r="O522" s="439"/>
      <c r="P522" s="439"/>
      <c r="Q522" s="439"/>
      <c r="R522" s="439"/>
      <c r="S522" s="439"/>
    </row>
    <row r="523" spans="1:19" s="427" customFormat="1" ht="15.75" customHeight="1">
      <c r="A523" s="440" t="s">
        <v>7502</v>
      </c>
      <c r="B523" s="438">
        <v>8</v>
      </c>
      <c r="C523" s="440" t="s">
        <v>7510</v>
      </c>
      <c r="D523" s="438"/>
      <c r="E523" s="438"/>
      <c r="F523" s="438"/>
      <c r="G523" s="438"/>
      <c r="H523" s="439"/>
      <c r="I523" s="439"/>
      <c r="J523" s="439"/>
      <c r="K523" s="439"/>
      <c r="L523" s="439"/>
      <c r="M523" s="439"/>
      <c r="N523" s="439"/>
      <c r="O523" s="439"/>
      <c r="P523" s="439"/>
      <c r="Q523" s="439"/>
      <c r="R523" s="439"/>
      <c r="S523" s="439"/>
    </row>
    <row r="524" spans="1:19" s="427" customFormat="1" ht="15.75" customHeight="1">
      <c r="A524" s="440" t="s">
        <v>7502</v>
      </c>
      <c r="B524" s="438">
        <v>9</v>
      </c>
      <c r="C524" s="440" t="s">
        <v>7511</v>
      </c>
      <c r="D524" s="438"/>
      <c r="E524" s="438"/>
      <c r="F524" s="438"/>
      <c r="G524" s="438"/>
      <c r="H524" s="439"/>
      <c r="I524" s="439"/>
      <c r="J524" s="439"/>
      <c r="K524" s="439"/>
      <c r="L524" s="439"/>
      <c r="M524" s="439"/>
      <c r="N524" s="439"/>
      <c r="O524" s="439"/>
      <c r="P524" s="439"/>
      <c r="Q524" s="439"/>
      <c r="R524" s="439"/>
      <c r="S524" s="439"/>
    </row>
    <row r="525" spans="1:19" s="427" customFormat="1" ht="15.75" customHeight="1">
      <c r="A525" s="440" t="s">
        <v>7502</v>
      </c>
      <c r="B525" s="438">
        <v>10</v>
      </c>
      <c r="C525" s="440" t="s">
        <v>7512</v>
      </c>
      <c r="D525" s="438"/>
      <c r="E525" s="438"/>
      <c r="F525" s="438"/>
      <c r="G525" s="438"/>
      <c r="H525" s="439"/>
      <c r="I525" s="439"/>
      <c r="J525" s="439"/>
      <c r="K525" s="439"/>
      <c r="L525" s="439"/>
      <c r="M525" s="439"/>
      <c r="N525" s="439"/>
      <c r="O525" s="439"/>
      <c r="P525" s="439"/>
      <c r="Q525" s="439"/>
      <c r="R525" s="439"/>
      <c r="S525" s="439"/>
    </row>
    <row r="526" spans="1:19" s="427" customFormat="1" ht="15.75" customHeight="1">
      <c r="A526" s="440" t="s">
        <v>7502</v>
      </c>
      <c r="B526" s="438">
        <v>11</v>
      </c>
      <c r="C526" s="440" t="s">
        <v>7513</v>
      </c>
      <c r="D526" s="438"/>
      <c r="E526" s="438"/>
      <c r="F526" s="438"/>
      <c r="G526" s="438"/>
      <c r="H526" s="439"/>
      <c r="I526" s="439"/>
      <c r="J526" s="439"/>
      <c r="K526" s="439"/>
      <c r="L526" s="439"/>
      <c r="M526" s="439"/>
      <c r="N526" s="439"/>
      <c r="O526" s="439"/>
      <c r="P526" s="439"/>
      <c r="Q526" s="439"/>
      <c r="R526" s="439"/>
      <c r="S526" s="439"/>
    </row>
    <row r="527" spans="1:19" s="427" customFormat="1" ht="15.75" customHeight="1">
      <c r="A527" s="440" t="s">
        <v>7502</v>
      </c>
      <c r="B527" s="438">
        <v>12</v>
      </c>
      <c r="C527" s="440" t="s">
        <v>7514</v>
      </c>
      <c r="D527" s="438"/>
      <c r="E527" s="438"/>
      <c r="F527" s="438"/>
      <c r="G527" s="438"/>
      <c r="H527" s="439"/>
      <c r="I527" s="439"/>
      <c r="J527" s="439"/>
      <c r="K527" s="439"/>
      <c r="L527" s="439"/>
      <c r="M527" s="439"/>
      <c r="N527" s="439"/>
      <c r="O527" s="439"/>
      <c r="P527" s="439"/>
      <c r="Q527" s="439"/>
      <c r="R527" s="439"/>
      <c r="S527" s="439"/>
    </row>
    <row r="528" spans="1:19" s="427" customFormat="1" ht="15.75" customHeight="1">
      <c r="A528" s="440" t="s">
        <v>7502</v>
      </c>
      <c r="B528" s="438">
        <v>-77</v>
      </c>
      <c r="C528" s="440" t="s">
        <v>6984</v>
      </c>
      <c r="D528" s="438"/>
      <c r="E528" s="438"/>
      <c r="F528" s="438"/>
      <c r="G528" s="438"/>
      <c r="H528" s="439"/>
      <c r="I528" s="439"/>
      <c r="J528" s="439"/>
      <c r="K528" s="439"/>
      <c r="L528" s="439"/>
      <c r="M528" s="439"/>
      <c r="N528" s="439"/>
      <c r="O528" s="439"/>
      <c r="P528" s="439"/>
      <c r="Q528" s="439"/>
      <c r="R528" s="439"/>
      <c r="S528" s="439"/>
    </row>
    <row r="529" spans="1:19" s="427" customFormat="1" ht="15.75" customHeight="1">
      <c r="A529" s="440" t="s">
        <v>7515</v>
      </c>
      <c r="B529" s="438">
        <v>1</v>
      </c>
      <c r="C529" s="440" t="s">
        <v>7516</v>
      </c>
      <c r="D529" s="438"/>
      <c r="E529" s="438"/>
      <c r="F529" s="438"/>
      <c r="G529" s="438"/>
      <c r="H529" s="439"/>
      <c r="I529" s="439"/>
      <c r="J529" s="439"/>
      <c r="K529" s="439"/>
      <c r="L529" s="439"/>
      <c r="M529" s="439"/>
      <c r="N529" s="439"/>
      <c r="O529" s="439"/>
      <c r="P529" s="439"/>
      <c r="Q529" s="439"/>
      <c r="R529" s="439"/>
      <c r="S529" s="439"/>
    </row>
    <row r="530" spans="1:19" s="427" customFormat="1" ht="15.75" customHeight="1">
      <c r="A530" s="440" t="s">
        <v>7515</v>
      </c>
      <c r="B530" s="438">
        <v>2</v>
      </c>
      <c r="C530" s="440" t="s">
        <v>7517</v>
      </c>
      <c r="D530" s="438"/>
      <c r="E530" s="438"/>
      <c r="F530" s="438"/>
      <c r="G530" s="438"/>
      <c r="H530" s="439"/>
      <c r="I530" s="439"/>
      <c r="J530" s="439"/>
      <c r="K530" s="439"/>
      <c r="L530" s="439"/>
      <c r="M530" s="439"/>
      <c r="N530" s="439"/>
      <c r="O530" s="439"/>
      <c r="P530" s="439"/>
      <c r="Q530" s="439"/>
      <c r="R530" s="439"/>
      <c r="S530" s="439"/>
    </row>
    <row r="531" spans="1:19" s="427" customFormat="1" ht="15.75" customHeight="1">
      <c r="A531" s="440" t="s">
        <v>7515</v>
      </c>
      <c r="B531" s="438">
        <v>3</v>
      </c>
      <c r="C531" s="440" t="s">
        <v>7518</v>
      </c>
      <c r="D531" s="438"/>
      <c r="E531" s="438"/>
      <c r="F531" s="438"/>
      <c r="G531" s="438"/>
      <c r="H531" s="439"/>
      <c r="I531" s="439"/>
      <c r="J531" s="439"/>
      <c r="K531" s="439"/>
      <c r="L531" s="439"/>
      <c r="M531" s="439"/>
      <c r="N531" s="439"/>
      <c r="O531" s="439"/>
      <c r="P531" s="439"/>
      <c r="Q531" s="439"/>
      <c r="R531" s="439"/>
      <c r="S531" s="439"/>
    </row>
    <row r="532" spans="1:19" s="427" customFormat="1" ht="15.75" customHeight="1">
      <c r="A532" s="440" t="s">
        <v>7515</v>
      </c>
      <c r="B532" s="438">
        <v>4</v>
      </c>
      <c r="C532" s="440" t="s">
        <v>7519</v>
      </c>
      <c r="D532" s="438"/>
      <c r="E532" s="438"/>
      <c r="F532" s="438"/>
      <c r="G532" s="438"/>
      <c r="H532" s="439"/>
      <c r="I532" s="439"/>
      <c r="J532" s="439"/>
      <c r="K532" s="439"/>
      <c r="L532" s="439"/>
      <c r="M532" s="439"/>
      <c r="N532" s="439"/>
      <c r="O532" s="439"/>
      <c r="P532" s="439"/>
      <c r="Q532" s="439"/>
      <c r="R532" s="439"/>
      <c r="S532" s="439"/>
    </row>
    <row r="533" spans="1:19" s="427" customFormat="1" ht="15.75" customHeight="1">
      <c r="A533" s="440" t="s">
        <v>7515</v>
      </c>
      <c r="B533" s="438">
        <v>5</v>
      </c>
      <c r="C533" s="440" t="s">
        <v>7520</v>
      </c>
      <c r="D533" s="438"/>
      <c r="E533" s="438"/>
      <c r="F533" s="438"/>
      <c r="G533" s="438"/>
      <c r="H533" s="439"/>
      <c r="I533" s="439"/>
      <c r="J533" s="439"/>
      <c r="K533" s="439"/>
      <c r="L533" s="439"/>
      <c r="M533" s="439"/>
      <c r="N533" s="439"/>
      <c r="O533" s="439"/>
      <c r="P533" s="439"/>
      <c r="Q533" s="439"/>
      <c r="R533" s="439"/>
      <c r="S533" s="439"/>
    </row>
    <row r="534" spans="1:19" s="427" customFormat="1" ht="15.75" customHeight="1">
      <c r="A534" s="440" t="s">
        <v>7515</v>
      </c>
      <c r="B534" s="438">
        <v>6</v>
      </c>
      <c r="C534" s="440" t="s">
        <v>7521</v>
      </c>
      <c r="D534" s="438"/>
      <c r="E534" s="438"/>
      <c r="F534" s="438"/>
      <c r="G534" s="438"/>
      <c r="H534" s="439"/>
      <c r="I534" s="439"/>
      <c r="J534" s="439"/>
      <c r="K534" s="439"/>
      <c r="L534" s="439"/>
      <c r="M534" s="439"/>
      <c r="N534" s="439"/>
      <c r="O534" s="439"/>
      <c r="P534" s="439"/>
      <c r="Q534" s="439"/>
      <c r="R534" s="439"/>
      <c r="S534" s="439"/>
    </row>
    <row r="535" spans="1:19" s="427" customFormat="1" ht="15.75" customHeight="1">
      <c r="A535" s="440" t="s">
        <v>7515</v>
      </c>
      <c r="B535" s="438">
        <v>7</v>
      </c>
      <c r="C535" s="440" t="s">
        <v>7522</v>
      </c>
      <c r="D535" s="438"/>
      <c r="E535" s="438"/>
      <c r="F535" s="438"/>
      <c r="G535" s="438"/>
      <c r="H535" s="439"/>
      <c r="I535" s="439"/>
      <c r="J535" s="439"/>
      <c r="K535" s="439"/>
      <c r="L535" s="439"/>
      <c r="M535" s="439"/>
      <c r="N535" s="439"/>
      <c r="O535" s="439"/>
      <c r="P535" s="439"/>
      <c r="Q535" s="439"/>
      <c r="R535" s="439"/>
      <c r="S535" s="439"/>
    </row>
    <row r="536" spans="1:19" s="427" customFormat="1" ht="15.75" customHeight="1">
      <c r="A536" s="440" t="s">
        <v>7515</v>
      </c>
      <c r="B536" s="438">
        <v>8</v>
      </c>
      <c r="C536" s="440" t="s">
        <v>7523</v>
      </c>
      <c r="D536" s="438"/>
      <c r="E536" s="438"/>
      <c r="F536" s="438"/>
      <c r="G536" s="438"/>
      <c r="H536" s="439"/>
      <c r="I536" s="439"/>
      <c r="J536" s="439"/>
      <c r="K536" s="439"/>
      <c r="L536" s="439"/>
      <c r="M536" s="439"/>
      <c r="N536" s="439"/>
      <c r="O536" s="439"/>
      <c r="P536" s="439"/>
      <c r="Q536" s="439"/>
      <c r="R536" s="439"/>
      <c r="S536" s="439"/>
    </row>
    <row r="537" spans="1:19" s="427" customFormat="1" ht="15.75" customHeight="1">
      <c r="A537" s="440" t="s">
        <v>7515</v>
      </c>
      <c r="B537" s="438">
        <v>9</v>
      </c>
      <c r="C537" s="440" t="s">
        <v>7524</v>
      </c>
      <c r="D537" s="438"/>
      <c r="E537" s="438"/>
      <c r="F537" s="438"/>
      <c r="G537" s="438"/>
      <c r="H537" s="439"/>
      <c r="I537" s="439"/>
      <c r="J537" s="439"/>
      <c r="K537" s="439"/>
      <c r="L537" s="439"/>
      <c r="M537" s="439"/>
      <c r="N537" s="439"/>
      <c r="O537" s="439"/>
      <c r="P537" s="439"/>
      <c r="Q537" s="439"/>
      <c r="R537" s="439"/>
      <c r="S537" s="439"/>
    </row>
    <row r="538" spans="1:19" s="427" customFormat="1" ht="15.75" customHeight="1">
      <c r="A538" s="440" t="s">
        <v>7515</v>
      </c>
      <c r="B538" s="438">
        <v>10</v>
      </c>
      <c r="C538" s="440" t="s">
        <v>7525</v>
      </c>
      <c r="D538" s="438"/>
      <c r="E538" s="438"/>
      <c r="F538" s="438"/>
      <c r="G538" s="438"/>
      <c r="H538" s="439"/>
      <c r="I538" s="439"/>
      <c r="J538" s="439"/>
      <c r="K538" s="439"/>
      <c r="L538" s="439"/>
      <c r="M538" s="439"/>
      <c r="N538" s="439"/>
      <c r="O538" s="439"/>
      <c r="P538" s="439"/>
      <c r="Q538" s="439"/>
      <c r="R538" s="439"/>
      <c r="S538" s="439"/>
    </row>
    <row r="539" spans="1:19" s="427" customFormat="1" ht="15.75" customHeight="1">
      <c r="A539" s="440" t="s">
        <v>7515</v>
      </c>
      <c r="B539" s="438">
        <v>11</v>
      </c>
      <c r="C539" s="440" t="s">
        <v>7526</v>
      </c>
      <c r="D539" s="438"/>
      <c r="E539" s="438"/>
      <c r="F539" s="438"/>
      <c r="G539" s="438"/>
      <c r="H539" s="439"/>
      <c r="I539" s="439"/>
      <c r="J539" s="439"/>
      <c r="K539" s="439"/>
      <c r="L539" s="439"/>
      <c r="M539" s="439"/>
      <c r="N539" s="439"/>
      <c r="O539" s="439"/>
      <c r="P539" s="439"/>
      <c r="Q539" s="439"/>
      <c r="R539" s="439"/>
      <c r="S539" s="439"/>
    </row>
    <row r="540" spans="1:19" s="427" customFormat="1" ht="15.75" customHeight="1">
      <c r="A540" s="440" t="s">
        <v>7515</v>
      </c>
      <c r="B540" s="438">
        <v>12</v>
      </c>
      <c r="C540" s="438" t="s">
        <v>7527</v>
      </c>
      <c r="D540" s="438"/>
      <c r="E540" s="438"/>
      <c r="F540" s="438"/>
      <c r="G540" s="438"/>
      <c r="H540" s="439"/>
      <c r="I540" s="439"/>
      <c r="J540" s="439"/>
      <c r="K540" s="439"/>
      <c r="L540" s="439"/>
      <c r="M540" s="439"/>
      <c r="N540" s="439"/>
      <c r="O540" s="439"/>
      <c r="P540" s="439"/>
      <c r="Q540" s="439"/>
      <c r="R540" s="439"/>
      <c r="S540" s="439"/>
    </row>
    <row r="541" spans="1:19" s="427" customFormat="1" ht="15.75" customHeight="1">
      <c r="A541" s="440" t="s">
        <v>7515</v>
      </c>
      <c r="B541" s="438">
        <v>-77</v>
      </c>
      <c r="C541" s="440" t="s">
        <v>7528</v>
      </c>
      <c r="D541" s="438"/>
      <c r="E541" s="438"/>
      <c r="F541" s="438"/>
      <c r="G541" s="438"/>
      <c r="H541" s="439"/>
      <c r="I541" s="439"/>
      <c r="J541" s="439"/>
      <c r="K541" s="439"/>
      <c r="L541" s="439"/>
      <c r="M541" s="439"/>
      <c r="N541" s="439"/>
      <c r="O541" s="439"/>
      <c r="P541" s="439"/>
      <c r="Q541" s="439"/>
      <c r="R541" s="439"/>
      <c r="S541" s="439"/>
    </row>
    <row r="542" spans="1:19" s="427" customFormat="1" ht="15.75" customHeight="1">
      <c r="A542" s="440" t="s">
        <v>7515</v>
      </c>
      <c r="B542" s="438">
        <v>-99</v>
      </c>
      <c r="C542" s="440" t="s">
        <v>7400</v>
      </c>
      <c r="D542" s="438"/>
      <c r="E542" s="438"/>
      <c r="F542" s="438"/>
      <c r="G542" s="438"/>
      <c r="H542" s="439"/>
      <c r="I542" s="439"/>
      <c r="J542" s="439"/>
      <c r="K542" s="439"/>
      <c r="L542" s="439"/>
      <c r="M542" s="439"/>
      <c r="N542" s="439"/>
      <c r="O542" s="439"/>
      <c r="P542" s="439"/>
      <c r="Q542" s="439"/>
      <c r="R542" s="439"/>
      <c r="S542" s="439"/>
    </row>
    <row r="543" spans="1:19" s="427" customFormat="1" ht="15.75" customHeight="1">
      <c r="A543" s="440" t="s">
        <v>7529</v>
      </c>
      <c r="B543" s="438">
        <v>1</v>
      </c>
      <c r="C543" s="440" t="s">
        <v>7516</v>
      </c>
      <c r="D543" s="438"/>
      <c r="E543" s="438"/>
      <c r="F543" s="438"/>
      <c r="G543" s="438"/>
      <c r="H543" s="439"/>
      <c r="I543" s="439"/>
      <c r="J543" s="439"/>
      <c r="K543" s="439"/>
      <c r="L543" s="439"/>
      <c r="M543" s="439"/>
      <c r="N543" s="439"/>
      <c r="O543" s="439"/>
      <c r="P543" s="439"/>
      <c r="Q543" s="439"/>
      <c r="R543" s="439"/>
      <c r="S543" s="439"/>
    </row>
    <row r="544" spans="1:19" s="427" customFormat="1" ht="15.75" customHeight="1">
      <c r="A544" s="440" t="s">
        <v>7529</v>
      </c>
      <c r="B544" s="438">
        <v>2</v>
      </c>
      <c r="C544" s="440" t="s">
        <v>7517</v>
      </c>
      <c r="D544" s="438"/>
      <c r="E544" s="438"/>
      <c r="F544" s="438"/>
      <c r="G544" s="438"/>
      <c r="H544" s="439"/>
      <c r="I544" s="439"/>
      <c r="J544" s="439"/>
      <c r="K544" s="439"/>
      <c r="L544" s="439"/>
      <c r="M544" s="439"/>
      <c r="N544" s="439"/>
      <c r="O544" s="439"/>
      <c r="P544" s="439"/>
      <c r="Q544" s="439"/>
      <c r="R544" s="439"/>
      <c r="S544" s="439"/>
    </row>
    <row r="545" spans="1:19" s="427" customFormat="1" ht="15.75" customHeight="1">
      <c r="A545" s="440" t="s">
        <v>7529</v>
      </c>
      <c r="B545" s="438">
        <v>3</v>
      </c>
      <c r="C545" s="440" t="s">
        <v>7530</v>
      </c>
      <c r="D545" s="438"/>
      <c r="E545" s="438"/>
      <c r="F545" s="438"/>
      <c r="G545" s="438"/>
      <c r="H545" s="439"/>
      <c r="I545" s="439"/>
      <c r="J545" s="439"/>
      <c r="K545" s="439"/>
      <c r="L545" s="439"/>
      <c r="M545" s="439"/>
      <c r="N545" s="439"/>
      <c r="O545" s="439"/>
      <c r="P545" s="439"/>
      <c r="Q545" s="439"/>
      <c r="R545" s="439"/>
      <c r="S545" s="439"/>
    </row>
    <row r="546" spans="1:19" s="427" customFormat="1" ht="15.75" customHeight="1">
      <c r="A546" s="440" t="s">
        <v>7529</v>
      </c>
      <c r="B546" s="438">
        <v>4</v>
      </c>
      <c r="C546" s="440" t="s">
        <v>7531</v>
      </c>
      <c r="D546" s="438"/>
      <c r="E546" s="438"/>
      <c r="F546" s="438"/>
      <c r="G546" s="438"/>
      <c r="H546" s="439"/>
      <c r="I546" s="439"/>
      <c r="J546" s="439"/>
      <c r="K546" s="439"/>
      <c r="L546" s="439"/>
      <c r="M546" s="439"/>
      <c r="N546" s="439"/>
      <c r="O546" s="439"/>
      <c r="P546" s="439"/>
      <c r="Q546" s="439"/>
      <c r="R546" s="439"/>
      <c r="S546" s="439"/>
    </row>
    <row r="547" spans="1:19" s="427" customFormat="1" ht="15.75" customHeight="1">
      <c r="A547" s="440" t="s">
        <v>7529</v>
      </c>
      <c r="B547" s="438">
        <v>5</v>
      </c>
      <c r="C547" s="440" t="s">
        <v>7532</v>
      </c>
      <c r="D547" s="438"/>
      <c r="E547" s="438"/>
      <c r="F547" s="438"/>
      <c r="G547" s="438"/>
      <c r="H547" s="439"/>
      <c r="I547" s="439"/>
      <c r="J547" s="439"/>
      <c r="K547" s="439"/>
      <c r="L547" s="439"/>
      <c r="M547" s="439"/>
      <c r="N547" s="439"/>
      <c r="O547" s="439"/>
      <c r="P547" s="439"/>
      <c r="Q547" s="439"/>
      <c r="R547" s="439"/>
      <c r="S547" s="439"/>
    </row>
    <row r="548" spans="1:19" s="427" customFormat="1" ht="15.75" customHeight="1">
      <c r="A548" s="440" t="s">
        <v>7529</v>
      </c>
      <c r="B548" s="438">
        <v>6</v>
      </c>
      <c r="C548" s="440" t="s">
        <v>7533</v>
      </c>
      <c r="D548" s="438"/>
      <c r="E548" s="438"/>
      <c r="F548" s="438"/>
      <c r="G548" s="438"/>
      <c r="H548" s="439"/>
      <c r="I548" s="439"/>
      <c r="J548" s="439"/>
      <c r="K548" s="439"/>
      <c r="L548" s="439"/>
      <c r="M548" s="439"/>
      <c r="N548" s="439"/>
      <c r="O548" s="439"/>
      <c r="P548" s="439"/>
      <c r="Q548" s="439"/>
      <c r="R548" s="439"/>
      <c r="S548" s="439"/>
    </row>
    <row r="549" spans="1:19" s="427" customFormat="1" ht="15.75" customHeight="1">
      <c r="A549" s="440" t="s">
        <v>7529</v>
      </c>
      <c r="B549" s="438">
        <v>7</v>
      </c>
      <c r="C549" s="440" t="s">
        <v>7534</v>
      </c>
      <c r="D549" s="438"/>
      <c r="E549" s="438"/>
      <c r="F549" s="438"/>
      <c r="G549" s="438"/>
      <c r="H549" s="439"/>
      <c r="I549" s="439"/>
      <c r="J549" s="439"/>
      <c r="K549" s="439"/>
      <c r="L549" s="439"/>
      <c r="M549" s="439"/>
      <c r="N549" s="439"/>
      <c r="O549" s="439"/>
      <c r="P549" s="439"/>
      <c r="Q549" s="439"/>
      <c r="R549" s="439"/>
      <c r="S549" s="439"/>
    </row>
    <row r="550" spans="1:19" s="427" customFormat="1" ht="15.75" customHeight="1">
      <c r="A550" s="440" t="s">
        <v>7529</v>
      </c>
      <c r="B550" s="438">
        <v>8</v>
      </c>
      <c r="C550" s="440" t="s">
        <v>7535</v>
      </c>
      <c r="D550" s="438"/>
      <c r="E550" s="438"/>
      <c r="F550" s="438"/>
      <c r="G550" s="438"/>
      <c r="H550" s="439"/>
      <c r="I550" s="439"/>
      <c r="J550" s="439"/>
      <c r="K550" s="439"/>
      <c r="L550" s="439"/>
      <c r="M550" s="439"/>
      <c r="N550" s="439"/>
      <c r="O550" s="439"/>
      <c r="P550" s="439"/>
      <c r="Q550" s="439"/>
      <c r="R550" s="439"/>
      <c r="S550" s="439"/>
    </row>
    <row r="551" spans="1:19" s="427" customFormat="1" ht="15.75" customHeight="1">
      <c r="A551" s="440" t="s">
        <v>7529</v>
      </c>
      <c r="B551" s="438">
        <v>9</v>
      </c>
      <c r="C551" s="440" t="s">
        <v>7536</v>
      </c>
      <c r="D551" s="438"/>
      <c r="E551" s="438"/>
      <c r="F551" s="438"/>
      <c r="G551" s="438"/>
      <c r="H551" s="439"/>
      <c r="I551" s="439"/>
      <c r="J551" s="439"/>
      <c r="K551" s="439"/>
      <c r="L551" s="439"/>
      <c r="M551" s="439"/>
      <c r="N551" s="439"/>
      <c r="O551" s="439"/>
      <c r="P551" s="439"/>
      <c r="Q551" s="439"/>
      <c r="R551" s="439"/>
      <c r="S551" s="439"/>
    </row>
    <row r="552" spans="1:19" s="427" customFormat="1" ht="15.75" customHeight="1">
      <c r="A552" s="440" t="s">
        <v>7529</v>
      </c>
      <c r="B552" s="438">
        <v>10</v>
      </c>
      <c r="C552" s="440" t="s">
        <v>7537</v>
      </c>
      <c r="D552" s="438"/>
      <c r="E552" s="438"/>
      <c r="F552" s="438"/>
      <c r="G552" s="438"/>
      <c r="H552" s="439"/>
      <c r="I552" s="439"/>
      <c r="J552" s="439"/>
      <c r="K552" s="439"/>
      <c r="L552" s="439"/>
      <c r="M552" s="439"/>
      <c r="N552" s="439"/>
      <c r="O552" s="439"/>
      <c r="P552" s="439"/>
      <c r="Q552" s="439"/>
      <c r="R552" s="439"/>
      <c r="S552" s="439"/>
    </row>
    <row r="553" spans="1:19" s="427" customFormat="1" ht="15.75" customHeight="1">
      <c r="A553" s="440" t="s">
        <v>7529</v>
      </c>
      <c r="B553" s="438">
        <v>11</v>
      </c>
      <c r="C553" s="440" t="s">
        <v>7538</v>
      </c>
      <c r="D553" s="438"/>
      <c r="E553" s="438"/>
      <c r="F553" s="438"/>
      <c r="G553" s="438"/>
      <c r="H553" s="439"/>
      <c r="I553" s="439"/>
      <c r="J553" s="439"/>
      <c r="K553" s="439"/>
      <c r="L553" s="439"/>
      <c r="M553" s="439"/>
      <c r="N553" s="439"/>
      <c r="O553" s="439"/>
      <c r="P553" s="439"/>
      <c r="Q553" s="439"/>
      <c r="R553" s="439"/>
      <c r="S553" s="439"/>
    </row>
    <row r="554" spans="1:19" s="427" customFormat="1" ht="15.75" customHeight="1">
      <c r="A554" s="440" t="s">
        <v>7529</v>
      </c>
      <c r="B554" s="438">
        <v>12</v>
      </c>
      <c r="C554" s="440" t="s">
        <v>7539</v>
      </c>
      <c r="D554" s="438"/>
      <c r="E554" s="438"/>
      <c r="F554" s="438"/>
      <c r="G554" s="438"/>
      <c r="H554" s="439"/>
      <c r="I554" s="439"/>
      <c r="J554" s="439"/>
      <c r="K554" s="439"/>
      <c r="L554" s="439"/>
      <c r="M554" s="439"/>
      <c r="N554" s="439"/>
      <c r="O554" s="439"/>
      <c r="P554" s="439"/>
      <c r="Q554" s="439"/>
      <c r="R554" s="439"/>
      <c r="S554" s="439"/>
    </row>
    <row r="555" spans="1:19" s="427" customFormat="1" ht="15.75" customHeight="1">
      <c r="A555" s="440" t="s">
        <v>7529</v>
      </c>
      <c r="B555" s="438">
        <v>13</v>
      </c>
      <c r="C555" s="440" t="s">
        <v>7540</v>
      </c>
      <c r="D555" s="438"/>
      <c r="E555" s="438"/>
      <c r="F555" s="438"/>
      <c r="G555" s="438"/>
      <c r="H555" s="439"/>
      <c r="I555" s="439"/>
      <c r="J555" s="439"/>
      <c r="K555" s="439"/>
      <c r="L555" s="439"/>
      <c r="M555" s="439"/>
      <c r="N555" s="439"/>
      <c r="O555" s="439"/>
      <c r="P555" s="439"/>
      <c r="Q555" s="439"/>
      <c r="R555" s="439"/>
      <c r="S555" s="439"/>
    </row>
    <row r="556" spans="1:19" s="427" customFormat="1" ht="15.75" customHeight="1">
      <c r="A556" s="440" t="s">
        <v>7529</v>
      </c>
      <c r="B556" s="438">
        <v>-77</v>
      </c>
      <c r="C556" s="440" t="s">
        <v>6984</v>
      </c>
      <c r="D556" s="438"/>
      <c r="E556" s="438"/>
      <c r="F556" s="438"/>
      <c r="G556" s="438"/>
      <c r="H556" s="439"/>
      <c r="I556" s="439"/>
      <c r="J556" s="439"/>
      <c r="K556" s="439"/>
      <c r="L556" s="439"/>
      <c r="M556" s="439"/>
      <c r="N556" s="439"/>
      <c r="O556" s="439"/>
      <c r="P556" s="439"/>
      <c r="Q556" s="439"/>
      <c r="R556" s="439"/>
      <c r="S556" s="439"/>
    </row>
    <row r="557" spans="1:19" s="427" customFormat="1" ht="15.75" customHeight="1">
      <c r="A557" s="440" t="s">
        <v>7529</v>
      </c>
      <c r="B557" s="438">
        <v>-99</v>
      </c>
      <c r="C557" s="440" t="s">
        <v>7400</v>
      </c>
      <c r="D557" s="438"/>
      <c r="E557" s="438"/>
      <c r="F557" s="438"/>
      <c r="G557" s="438"/>
      <c r="H557" s="439"/>
      <c r="I557" s="439"/>
      <c r="J557" s="439"/>
      <c r="K557" s="439"/>
      <c r="L557" s="439"/>
      <c r="M557" s="439"/>
      <c r="N557" s="439"/>
      <c r="O557" s="439"/>
      <c r="P557" s="439"/>
      <c r="Q557" s="439"/>
      <c r="R557" s="439"/>
      <c r="S557" s="439"/>
    </row>
    <row r="558" spans="1:19" s="427" customFormat="1" ht="15.75" customHeight="1">
      <c r="A558" s="440" t="s">
        <v>7541</v>
      </c>
      <c r="B558" s="438">
        <v>1</v>
      </c>
      <c r="C558" s="440" t="s">
        <v>7542</v>
      </c>
      <c r="D558" s="438"/>
      <c r="E558" s="438"/>
      <c r="F558" s="438"/>
      <c r="G558" s="438"/>
      <c r="H558" s="439"/>
      <c r="I558" s="439"/>
      <c r="J558" s="439"/>
      <c r="K558" s="439"/>
      <c r="L558" s="439"/>
      <c r="M558" s="439"/>
      <c r="N558" s="439"/>
      <c r="O558" s="439"/>
      <c r="P558" s="439"/>
      <c r="Q558" s="439"/>
      <c r="R558" s="439"/>
      <c r="S558" s="439"/>
    </row>
    <row r="559" spans="1:19" s="427" customFormat="1" ht="15.75" customHeight="1">
      <c r="A559" s="440" t="s">
        <v>7541</v>
      </c>
      <c r="B559" s="438">
        <v>2</v>
      </c>
      <c r="C559" s="440" t="s">
        <v>7543</v>
      </c>
      <c r="D559" s="438"/>
      <c r="E559" s="438"/>
      <c r="F559" s="438"/>
      <c r="G559" s="438"/>
      <c r="H559" s="439"/>
      <c r="I559" s="439"/>
      <c r="J559" s="439"/>
      <c r="K559" s="439"/>
      <c r="L559" s="439"/>
      <c r="M559" s="439"/>
      <c r="N559" s="439"/>
      <c r="O559" s="439"/>
      <c r="P559" s="439"/>
      <c r="Q559" s="439"/>
      <c r="R559" s="439"/>
      <c r="S559" s="439"/>
    </row>
    <row r="560" spans="1:19" s="427" customFormat="1" ht="15.75" customHeight="1">
      <c r="A560" s="440" t="s">
        <v>7541</v>
      </c>
      <c r="B560" s="438">
        <v>3</v>
      </c>
      <c r="C560" s="440" t="s">
        <v>7544</v>
      </c>
      <c r="D560" s="438"/>
      <c r="E560" s="438"/>
      <c r="F560" s="438"/>
      <c r="G560" s="438"/>
      <c r="H560" s="439"/>
      <c r="I560" s="439"/>
      <c r="J560" s="439"/>
      <c r="K560" s="439"/>
      <c r="L560" s="439"/>
      <c r="M560" s="439"/>
      <c r="N560" s="439"/>
      <c r="O560" s="439"/>
      <c r="P560" s="439"/>
      <c r="Q560" s="439"/>
      <c r="R560" s="439"/>
      <c r="S560" s="439"/>
    </row>
    <row r="561" spans="1:19" s="427" customFormat="1" ht="15.75" customHeight="1">
      <c r="A561" s="440" t="s">
        <v>7541</v>
      </c>
      <c r="B561" s="438">
        <v>4</v>
      </c>
      <c r="C561" s="440" t="s">
        <v>7545</v>
      </c>
      <c r="D561" s="438"/>
      <c r="E561" s="438"/>
      <c r="F561" s="438"/>
      <c r="G561" s="438"/>
      <c r="H561" s="439"/>
      <c r="I561" s="439"/>
      <c r="J561" s="439"/>
      <c r="K561" s="439"/>
      <c r="L561" s="439"/>
      <c r="M561" s="439"/>
      <c r="N561" s="439"/>
      <c r="O561" s="439"/>
      <c r="P561" s="439"/>
      <c r="Q561" s="439"/>
      <c r="R561" s="439"/>
      <c r="S561" s="439"/>
    </row>
    <row r="562" spans="1:19" s="427" customFormat="1" ht="15.75" customHeight="1">
      <c r="A562" s="440" t="s">
        <v>7541</v>
      </c>
      <c r="B562" s="438">
        <v>5</v>
      </c>
      <c r="C562" s="440" t="s">
        <v>7546</v>
      </c>
      <c r="D562" s="438"/>
      <c r="E562" s="438"/>
      <c r="F562" s="438"/>
      <c r="G562" s="438"/>
      <c r="H562" s="439"/>
      <c r="I562" s="439"/>
      <c r="J562" s="439"/>
      <c r="K562" s="439"/>
      <c r="L562" s="439"/>
      <c r="M562" s="439"/>
      <c r="N562" s="439"/>
      <c r="O562" s="439"/>
      <c r="P562" s="439"/>
      <c r="Q562" s="439"/>
      <c r="R562" s="439"/>
      <c r="S562" s="439"/>
    </row>
    <row r="563" spans="1:19" s="427" customFormat="1" ht="15.75" customHeight="1">
      <c r="A563" s="440" t="s">
        <v>7541</v>
      </c>
      <c r="B563" s="438">
        <v>6</v>
      </c>
      <c r="C563" s="440" t="s">
        <v>7547</v>
      </c>
      <c r="D563" s="438"/>
      <c r="E563" s="438"/>
      <c r="F563" s="438"/>
      <c r="G563" s="438"/>
      <c r="H563" s="439"/>
      <c r="I563" s="439"/>
      <c r="J563" s="439"/>
      <c r="K563" s="439"/>
      <c r="L563" s="439"/>
      <c r="M563" s="439"/>
      <c r="N563" s="439"/>
      <c r="O563" s="439"/>
      <c r="P563" s="439"/>
      <c r="Q563" s="439"/>
      <c r="R563" s="439"/>
      <c r="S563" s="439"/>
    </row>
    <row r="564" spans="1:19" s="427" customFormat="1" ht="15.75" customHeight="1">
      <c r="A564" s="440" t="s">
        <v>7541</v>
      </c>
      <c r="B564" s="438">
        <v>7</v>
      </c>
      <c r="C564" s="440" t="s">
        <v>7548</v>
      </c>
      <c r="D564" s="438"/>
      <c r="E564" s="438"/>
      <c r="F564" s="438"/>
      <c r="G564" s="438"/>
      <c r="H564" s="439"/>
      <c r="I564" s="439"/>
      <c r="J564" s="439"/>
      <c r="K564" s="439"/>
      <c r="L564" s="439"/>
      <c r="M564" s="439"/>
      <c r="N564" s="439"/>
      <c r="O564" s="439"/>
      <c r="P564" s="439"/>
      <c r="Q564" s="439"/>
      <c r="R564" s="439"/>
      <c r="S564" s="439"/>
    </row>
    <row r="565" spans="1:19" s="427" customFormat="1" ht="15.75" customHeight="1">
      <c r="A565" s="440" t="s">
        <v>7541</v>
      </c>
      <c r="B565" s="438">
        <v>8</v>
      </c>
      <c r="C565" s="440" t="s">
        <v>7549</v>
      </c>
      <c r="D565" s="438"/>
      <c r="E565" s="438"/>
      <c r="F565" s="438"/>
      <c r="G565" s="438"/>
      <c r="H565" s="439"/>
      <c r="I565" s="439"/>
      <c r="J565" s="439"/>
      <c r="K565" s="439"/>
      <c r="L565" s="439"/>
      <c r="M565" s="439"/>
      <c r="N565" s="439"/>
      <c r="O565" s="439"/>
      <c r="P565" s="439"/>
      <c r="Q565" s="439"/>
      <c r="R565" s="439"/>
      <c r="S565" s="439"/>
    </row>
    <row r="566" spans="1:19" s="427" customFormat="1" ht="15.75" customHeight="1">
      <c r="A566" s="440" t="s">
        <v>7541</v>
      </c>
      <c r="B566" s="438">
        <v>9</v>
      </c>
      <c r="C566" s="440" t="s">
        <v>7550</v>
      </c>
      <c r="D566" s="438"/>
      <c r="E566" s="438"/>
      <c r="F566" s="438"/>
      <c r="G566" s="438"/>
      <c r="H566" s="439"/>
      <c r="I566" s="439"/>
      <c r="J566" s="439"/>
      <c r="K566" s="439"/>
      <c r="L566" s="439"/>
      <c r="M566" s="439"/>
      <c r="N566" s="439"/>
      <c r="O566" s="439"/>
      <c r="P566" s="439"/>
      <c r="Q566" s="439"/>
      <c r="R566" s="439"/>
      <c r="S566" s="439"/>
    </row>
    <row r="567" spans="1:19" s="427" customFormat="1" ht="15.75" customHeight="1">
      <c r="A567" s="440" t="s">
        <v>7541</v>
      </c>
      <c r="B567" s="438">
        <v>-77</v>
      </c>
      <c r="C567" s="440" t="s">
        <v>7551</v>
      </c>
      <c r="D567" s="438"/>
      <c r="E567" s="438"/>
      <c r="F567" s="438"/>
      <c r="G567" s="438"/>
      <c r="H567" s="439"/>
      <c r="I567" s="439"/>
      <c r="J567" s="439"/>
      <c r="K567" s="439"/>
      <c r="L567" s="439"/>
      <c r="M567" s="439"/>
      <c r="N567" s="439"/>
      <c r="O567" s="439"/>
      <c r="P567" s="439"/>
      <c r="Q567" s="439"/>
      <c r="R567" s="439"/>
      <c r="S567" s="439"/>
    </row>
    <row r="568" spans="1:19" s="427" customFormat="1" ht="15.75" customHeight="1">
      <c r="A568" s="440" t="s">
        <v>7541</v>
      </c>
      <c r="B568" s="438">
        <v>-99</v>
      </c>
      <c r="C568" s="440" t="s">
        <v>7180</v>
      </c>
      <c r="D568" s="438"/>
      <c r="E568" s="438"/>
      <c r="F568" s="438"/>
      <c r="G568" s="438"/>
      <c r="H568" s="439"/>
      <c r="I568" s="439"/>
      <c r="J568" s="439"/>
      <c r="K568" s="439"/>
      <c r="L568" s="439"/>
      <c r="M568" s="439"/>
      <c r="N568" s="439"/>
      <c r="O568" s="439"/>
      <c r="P568" s="439"/>
      <c r="Q568" s="439"/>
      <c r="R568" s="439"/>
      <c r="S568" s="439"/>
    </row>
    <row r="569" spans="1:19" s="427" customFormat="1" ht="15.75" customHeight="1">
      <c r="A569" s="440" t="s">
        <v>7541</v>
      </c>
      <c r="B569" s="438">
        <v>-98</v>
      </c>
      <c r="C569" s="440" t="s">
        <v>7217</v>
      </c>
      <c r="D569" s="438"/>
      <c r="E569" s="438"/>
      <c r="F569" s="438"/>
      <c r="G569" s="438"/>
      <c r="H569" s="439"/>
      <c r="I569" s="439"/>
      <c r="J569" s="439"/>
      <c r="K569" s="439"/>
      <c r="L569" s="439"/>
      <c r="M569" s="439"/>
      <c r="N569" s="439"/>
      <c r="O569" s="439"/>
      <c r="P569" s="439"/>
      <c r="Q569" s="439"/>
      <c r="R569" s="439"/>
      <c r="S569" s="439"/>
    </row>
    <row r="570" spans="1:19" s="427" customFormat="1" ht="15.75" customHeight="1">
      <c r="A570" s="440" t="s">
        <v>7552</v>
      </c>
      <c r="B570" s="438">
        <v>1</v>
      </c>
      <c r="C570" s="440" t="s">
        <v>7553</v>
      </c>
      <c r="D570" s="438"/>
      <c r="E570" s="438"/>
      <c r="F570" s="438"/>
      <c r="G570" s="438"/>
      <c r="H570" s="439"/>
      <c r="I570" s="439"/>
      <c r="J570" s="439"/>
      <c r="K570" s="439"/>
      <c r="L570" s="439"/>
      <c r="M570" s="439"/>
      <c r="N570" s="439"/>
      <c r="O570" s="439"/>
      <c r="P570" s="439"/>
      <c r="Q570" s="439"/>
      <c r="R570" s="439"/>
      <c r="S570" s="439"/>
    </row>
    <row r="571" spans="1:19" s="427" customFormat="1" ht="15.75" customHeight="1">
      <c r="A571" s="440" t="s">
        <v>7552</v>
      </c>
      <c r="B571" s="438">
        <v>2</v>
      </c>
      <c r="C571" s="440" t="s">
        <v>7554</v>
      </c>
      <c r="D571" s="438"/>
      <c r="E571" s="438"/>
      <c r="F571" s="438"/>
      <c r="G571" s="438"/>
      <c r="H571" s="439"/>
      <c r="I571" s="439"/>
      <c r="J571" s="439"/>
      <c r="K571" s="439"/>
      <c r="L571" s="439"/>
      <c r="M571" s="439"/>
      <c r="N571" s="439"/>
      <c r="O571" s="439"/>
      <c r="P571" s="439"/>
      <c r="Q571" s="439"/>
      <c r="R571" s="439"/>
      <c r="S571" s="439"/>
    </row>
    <row r="572" spans="1:19" s="427" customFormat="1" ht="15.75" customHeight="1">
      <c r="A572" s="440" t="s">
        <v>7552</v>
      </c>
      <c r="B572" s="438">
        <v>3</v>
      </c>
      <c r="C572" s="440" t="s">
        <v>7555</v>
      </c>
      <c r="D572" s="438"/>
      <c r="E572" s="438"/>
      <c r="F572" s="438"/>
      <c r="G572" s="438"/>
      <c r="H572" s="439"/>
      <c r="I572" s="439"/>
      <c r="J572" s="439"/>
      <c r="K572" s="439"/>
      <c r="L572" s="439"/>
      <c r="M572" s="439"/>
      <c r="N572" s="439"/>
      <c r="O572" s="439"/>
      <c r="P572" s="439"/>
      <c r="Q572" s="439"/>
      <c r="R572" s="439"/>
      <c r="S572" s="439"/>
    </row>
    <row r="573" spans="1:19" s="427" customFormat="1" ht="15.75" customHeight="1">
      <c r="A573" s="440" t="s">
        <v>7552</v>
      </c>
      <c r="B573" s="438">
        <v>4</v>
      </c>
      <c r="C573" s="440" t="s">
        <v>7556</v>
      </c>
      <c r="D573" s="438"/>
      <c r="E573" s="438"/>
      <c r="F573" s="438"/>
      <c r="G573" s="438"/>
      <c r="H573" s="439"/>
      <c r="I573" s="439"/>
      <c r="J573" s="439"/>
      <c r="K573" s="439"/>
      <c r="L573" s="439"/>
      <c r="M573" s="439"/>
      <c r="N573" s="439"/>
      <c r="O573" s="439"/>
      <c r="P573" s="439"/>
      <c r="Q573" s="439"/>
      <c r="R573" s="439"/>
      <c r="S573" s="439"/>
    </row>
    <row r="574" spans="1:19" s="427" customFormat="1" ht="15.75" customHeight="1">
      <c r="A574" s="440" t="s">
        <v>7552</v>
      </c>
      <c r="B574" s="438">
        <v>5</v>
      </c>
      <c r="C574" s="440" t="s">
        <v>7557</v>
      </c>
      <c r="D574" s="438"/>
      <c r="E574" s="438"/>
      <c r="F574" s="438"/>
      <c r="G574" s="438"/>
      <c r="H574" s="439"/>
      <c r="I574" s="439"/>
      <c r="J574" s="439"/>
      <c r="K574" s="439"/>
      <c r="L574" s="439"/>
      <c r="M574" s="439"/>
      <c r="N574" s="439"/>
      <c r="O574" s="439"/>
      <c r="P574" s="439"/>
      <c r="Q574" s="439"/>
      <c r="R574" s="439"/>
      <c r="S574" s="439"/>
    </row>
    <row r="575" spans="1:19" s="427" customFormat="1" ht="15.75" customHeight="1">
      <c r="A575" s="440" t="s">
        <v>7552</v>
      </c>
      <c r="B575" s="438">
        <v>6</v>
      </c>
      <c r="C575" s="440" t="s">
        <v>7558</v>
      </c>
      <c r="D575" s="438"/>
      <c r="E575" s="438"/>
      <c r="F575" s="438"/>
      <c r="G575" s="438"/>
      <c r="H575" s="439"/>
      <c r="I575" s="439"/>
      <c r="J575" s="439"/>
      <c r="K575" s="439"/>
      <c r="L575" s="439"/>
      <c r="M575" s="439"/>
      <c r="N575" s="439"/>
      <c r="O575" s="439"/>
      <c r="P575" s="439"/>
      <c r="Q575" s="439"/>
      <c r="R575" s="439"/>
      <c r="S575" s="439"/>
    </row>
    <row r="576" spans="1:19" s="427" customFormat="1" ht="15.75" customHeight="1">
      <c r="A576" s="440" t="s">
        <v>7552</v>
      </c>
      <c r="B576" s="438">
        <v>7</v>
      </c>
      <c r="C576" s="440" t="s">
        <v>7559</v>
      </c>
      <c r="D576" s="438"/>
      <c r="E576" s="438"/>
      <c r="F576" s="438"/>
      <c r="G576" s="438"/>
      <c r="H576" s="439"/>
      <c r="I576" s="439"/>
      <c r="J576" s="439"/>
      <c r="K576" s="439"/>
      <c r="L576" s="439"/>
      <c r="M576" s="439"/>
      <c r="N576" s="439"/>
      <c r="O576" s="439"/>
      <c r="P576" s="439"/>
      <c r="Q576" s="439"/>
      <c r="R576" s="439"/>
      <c r="S576" s="439"/>
    </row>
    <row r="577" spans="1:19" s="427" customFormat="1" ht="15.75" customHeight="1">
      <c r="A577" s="440" t="s">
        <v>7552</v>
      </c>
      <c r="B577" s="438">
        <v>8</v>
      </c>
      <c r="C577" s="440" t="s">
        <v>7560</v>
      </c>
      <c r="D577" s="438"/>
      <c r="E577" s="438"/>
      <c r="F577" s="438"/>
      <c r="G577" s="438"/>
      <c r="H577" s="439"/>
      <c r="I577" s="439"/>
      <c r="J577" s="439"/>
      <c r="K577" s="439"/>
      <c r="L577" s="439"/>
      <c r="M577" s="439"/>
      <c r="N577" s="439"/>
      <c r="O577" s="439"/>
      <c r="P577" s="439"/>
      <c r="Q577" s="439"/>
      <c r="R577" s="439"/>
      <c r="S577" s="439"/>
    </row>
    <row r="578" spans="1:19" s="427" customFormat="1" ht="15.75" customHeight="1">
      <c r="A578" s="440" t="s">
        <v>7552</v>
      </c>
      <c r="B578" s="438">
        <v>9</v>
      </c>
      <c r="C578" s="440" t="s">
        <v>7561</v>
      </c>
      <c r="D578" s="438"/>
      <c r="E578" s="438"/>
      <c r="F578" s="438"/>
      <c r="G578" s="438"/>
      <c r="H578" s="439"/>
      <c r="I578" s="439"/>
      <c r="J578" s="439"/>
      <c r="K578" s="439"/>
      <c r="L578" s="439"/>
      <c r="M578" s="439"/>
      <c r="N578" s="439"/>
      <c r="O578" s="439"/>
      <c r="P578" s="439"/>
      <c r="Q578" s="439"/>
      <c r="R578" s="439"/>
      <c r="S578" s="439"/>
    </row>
    <row r="579" spans="1:19" s="427" customFormat="1" ht="15.75" customHeight="1">
      <c r="A579" s="440" t="s">
        <v>7552</v>
      </c>
      <c r="B579" s="438">
        <v>-98</v>
      </c>
      <c r="C579" s="440" t="s">
        <v>7562</v>
      </c>
      <c r="D579" s="438"/>
      <c r="E579" s="438"/>
      <c r="F579" s="438"/>
      <c r="G579" s="438"/>
      <c r="H579" s="439"/>
      <c r="I579" s="439"/>
      <c r="J579" s="439"/>
      <c r="K579" s="439"/>
      <c r="L579" s="439"/>
      <c r="M579" s="439"/>
      <c r="N579" s="439"/>
      <c r="O579" s="439"/>
      <c r="P579" s="439"/>
      <c r="Q579" s="439"/>
      <c r="R579" s="439"/>
      <c r="S579" s="439"/>
    </row>
    <row r="580" spans="1:19" s="427" customFormat="1" ht="15.75" customHeight="1">
      <c r="A580" s="440" t="s">
        <v>7563</v>
      </c>
      <c r="B580" s="438">
        <v>1</v>
      </c>
      <c r="C580" s="440" t="s">
        <v>7564</v>
      </c>
      <c r="D580" s="438"/>
      <c r="E580" s="438"/>
      <c r="F580" s="438"/>
      <c r="G580" s="438"/>
      <c r="H580" s="439"/>
      <c r="I580" s="439"/>
      <c r="J580" s="439"/>
      <c r="K580" s="439"/>
      <c r="L580" s="439"/>
      <c r="M580" s="439"/>
      <c r="N580" s="439"/>
      <c r="O580" s="439"/>
      <c r="P580" s="439"/>
      <c r="Q580" s="439"/>
      <c r="R580" s="439"/>
      <c r="S580" s="439"/>
    </row>
    <row r="581" spans="1:19" s="427" customFormat="1" ht="15.75" customHeight="1">
      <c r="A581" s="440" t="s">
        <v>7563</v>
      </c>
      <c r="B581" s="438">
        <v>2</v>
      </c>
      <c r="C581" s="440" t="s">
        <v>7565</v>
      </c>
      <c r="D581" s="438"/>
      <c r="E581" s="438"/>
      <c r="F581" s="438"/>
      <c r="G581" s="438"/>
      <c r="H581" s="439"/>
      <c r="I581" s="439"/>
      <c r="J581" s="439"/>
      <c r="K581" s="439"/>
      <c r="L581" s="439"/>
      <c r="M581" s="439"/>
      <c r="N581" s="439"/>
      <c r="O581" s="439"/>
      <c r="P581" s="439"/>
      <c r="Q581" s="439"/>
      <c r="R581" s="439"/>
      <c r="S581" s="439"/>
    </row>
    <row r="582" spans="1:19" s="427" customFormat="1" ht="15.75" customHeight="1">
      <c r="A582" s="440" t="s">
        <v>7563</v>
      </c>
      <c r="B582" s="438">
        <v>3</v>
      </c>
      <c r="C582" s="440" t="s">
        <v>7566</v>
      </c>
      <c r="D582" s="438"/>
      <c r="E582" s="438"/>
      <c r="F582" s="438"/>
      <c r="G582" s="438"/>
      <c r="H582" s="439"/>
      <c r="I582" s="439"/>
      <c r="J582" s="439"/>
      <c r="K582" s="439"/>
      <c r="L582" s="439"/>
      <c r="M582" s="439"/>
      <c r="N582" s="439"/>
      <c r="O582" s="439"/>
      <c r="P582" s="439"/>
      <c r="Q582" s="439"/>
      <c r="R582" s="439"/>
      <c r="S582" s="439"/>
    </row>
    <row r="583" spans="1:19" s="427" customFormat="1" ht="15.75" customHeight="1">
      <c r="A583" s="440" t="s">
        <v>7563</v>
      </c>
      <c r="B583" s="438">
        <v>4</v>
      </c>
      <c r="C583" s="440" t="s">
        <v>7567</v>
      </c>
      <c r="D583" s="438"/>
      <c r="E583" s="438"/>
      <c r="F583" s="438"/>
      <c r="G583" s="438"/>
      <c r="H583" s="439"/>
      <c r="I583" s="439"/>
      <c r="J583" s="439"/>
      <c r="K583" s="439"/>
      <c r="L583" s="439"/>
      <c r="M583" s="439"/>
      <c r="N583" s="439"/>
      <c r="O583" s="439"/>
      <c r="P583" s="439"/>
      <c r="Q583" s="439"/>
      <c r="R583" s="439"/>
      <c r="S583" s="439"/>
    </row>
    <row r="584" spans="1:19" s="427" customFormat="1" ht="15.75" customHeight="1">
      <c r="A584" s="440" t="s">
        <v>7563</v>
      </c>
      <c r="B584" s="438">
        <v>5</v>
      </c>
      <c r="C584" s="440" t="s">
        <v>7568</v>
      </c>
      <c r="D584" s="438"/>
      <c r="E584" s="438"/>
      <c r="F584" s="438"/>
      <c r="G584" s="438"/>
      <c r="H584" s="439"/>
      <c r="I584" s="439"/>
      <c r="J584" s="439"/>
      <c r="K584" s="439"/>
      <c r="L584" s="439"/>
      <c r="M584" s="439"/>
      <c r="N584" s="439"/>
      <c r="O584" s="439"/>
      <c r="P584" s="439"/>
      <c r="Q584" s="439"/>
      <c r="R584" s="439"/>
      <c r="S584" s="439"/>
    </row>
    <row r="585" spans="1:19" s="427" customFormat="1" ht="15.75" customHeight="1">
      <c r="A585" s="440" t="s">
        <v>7563</v>
      </c>
      <c r="B585" s="438">
        <v>6</v>
      </c>
      <c r="C585" s="440" t="s">
        <v>7569</v>
      </c>
      <c r="D585" s="438"/>
      <c r="E585" s="438"/>
      <c r="F585" s="438"/>
      <c r="G585" s="438"/>
      <c r="H585" s="439"/>
      <c r="I585" s="439"/>
      <c r="J585" s="439"/>
      <c r="K585" s="439"/>
      <c r="L585" s="439"/>
      <c r="M585" s="439"/>
      <c r="N585" s="439"/>
      <c r="O585" s="439"/>
      <c r="P585" s="439"/>
      <c r="Q585" s="439"/>
      <c r="R585" s="439"/>
      <c r="S585" s="439"/>
    </row>
    <row r="586" spans="1:19" s="427" customFormat="1" ht="15.75" customHeight="1">
      <c r="A586" s="440" t="s">
        <v>7563</v>
      </c>
      <c r="B586" s="438">
        <v>7</v>
      </c>
      <c r="C586" s="440" t="s">
        <v>7524</v>
      </c>
      <c r="D586" s="438"/>
      <c r="E586" s="438"/>
      <c r="F586" s="438"/>
      <c r="G586" s="438"/>
      <c r="H586" s="439"/>
      <c r="I586" s="439"/>
      <c r="J586" s="439"/>
      <c r="K586" s="439"/>
      <c r="L586" s="439"/>
      <c r="M586" s="439"/>
      <c r="N586" s="439"/>
      <c r="O586" s="439"/>
      <c r="P586" s="439"/>
      <c r="Q586" s="439"/>
      <c r="R586" s="439"/>
      <c r="S586" s="439"/>
    </row>
    <row r="587" spans="1:19" s="427" customFormat="1" ht="15.75" customHeight="1">
      <c r="A587" s="440" t="s">
        <v>7563</v>
      </c>
      <c r="B587" s="438">
        <v>8</v>
      </c>
      <c r="C587" s="440" t="s">
        <v>7525</v>
      </c>
      <c r="D587" s="438"/>
      <c r="E587" s="438"/>
      <c r="F587" s="438"/>
      <c r="G587" s="438"/>
      <c r="H587" s="439"/>
      <c r="I587" s="439"/>
      <c r="J587" s="439"/>
      <c r="K587" s="439"/>
      <c r="L587" s="439"/>
      <c r="M587" s="439"/>
      <c r="N587" s="439"/>
      <c r="O587" s="439"/>
      <c r="P587" s="439"/>
      <c r="Q587" s="439"/>
      <c r="R587" s="439"/>
      <c r="S587" s="439"/>
    </row>
    <row r="588" spans="1:19" s="427" customFormat="1" ht="15.75" customHeight="1">
      <c r="A588" s="440" t="s">
        <v>7563</v>
      </c>
      <c r="B588" s="438">
        <v>9</v>
      </c>
      <c r="C588" s="440" t="s">
        <v>7526</v>
      </c>
      <c r="D588" s="438"/>
      <c r="E588" s="438"/>
      <c r="F588" s="438"/>
      <c r="G588" s="438"/>
      <c r="H588" s="439"/>
      <c r="I588" s="439"/>
      <c r="J588" s="439"/>
      <c r="K588" s="439"/>
      <c r="L588" s="439"/>
      <c r="M588" s="439"/>
      <c r="N588" s="439"/>
      <c r="O588" s="439"/>
      <c r="P588" s="439"/>
      <c r="Q588" s="439"/>
      <c r="R588" s="439"/>
      <c r="S588" s="439"/>
    </row>
    <row r="589" spans="1:19" s="427" customFormat="1" ht="15.75" customHeight="1">
      <c r="A589" s="440" t="s">
        <v>7563</v>
      </c>
      <c r="B589" s="438">
        <v>10</v>
      </c>
      <c r="C589" s="440" t="s">
        <v>7570</v>
      </c>
      <c r="D589" s="438"/>
      <c r="E589" s="438"/>
      <c r="F589" s="438"/>
      <c r="G589" s="438"/>
      <c r="H589" s="439"/>
      <c r="I589" s="439"/>
      <c r="J589" s="439"/>
      <c r="K589" s="439"/>
      <c r="L589" s="439"/>
      <c r="M589" s="439"/>
      <c r="N589" s="439"/>
      <c r="O589" s="439"/>
      <c r="P589" s="439"/>
      <c r="Q589" s="439"/>
      <c r="R589" s="439"/>
      <c r="S589" s="439"/>
    </row>
    <row r="590" spans="1:19" s="427" customFormat="1" ht="15.75" customHeight="1">
      <c r="A590" s="440" t="s">
        <v>7563</v>
      </c>
      <c r="B590" s="438">
        <v>11</v>
      </c>
      <c r="C590" s="440" t="s">
        <v>7571</v>
      </c>
      <c r="D590" s="438"/>
      <c r="E590" s="438"/>
      <c r="F590" s="438"/>
      <c r="G590" s="438"/>
      <c r="H590" s="439"/>
      <c r="I590" s="439"/>
      <c r="J590" s="439"/>
      <c r="K590" s="439"/>
      <c r="L590" s="439"/>
      <c r="M590" s="439"/>
      <c r="N590" s="439"/>
      <c r="O590" s="439"/>
      <c r="P590" s="439"/>
      <c r="Q590" s="439"/>
      <c r="R590" s="439"/>
      <c r="S590" s="439"/>
    </row>
    <row r="591" spans="1:19" s="427" customFormat="1" ht="15.75" customHeight="1">
      <c r="A591" s="440" t="s">
        <v>7563</v>
      </c>
      <c r="B591" s="438">
        <v>12</v>
      </c>
      <c r="C591" s="440" t="s">
        <v>7572</v>
      </c>
      <c r="D591" s="438"/>
      <c r="E591" s="438"/>
      <c r="F591" s="438"/>
      <c r="G591" s="438"/>
      <c r="H591" s="439"/>
      <c r="I591" s="439"/>
      <c r="J591" s="439"/>
      <c r="K591" s="439"/>
      <c r="L591" s="439"/>
      <c r="M591" s="439"/>
      <c r="N591" s="439"/>
      <c r="O591" s="439"/>
      <c r="P591" s="439"/>
      <c r="Q591" s="439"/>
      <c r="R591" s="439"/>
      <c r="S591" s="439"/>
    </row>
    <row r="592" spans="1:19" s="427" customFormat="1" ht="15.75" customHeight="1">
      <c r="A592" s="440" t="s">
        <v>7563</v>
      </c>
      <c r="B592" s="438">
        <v>13</v>
      </c>
      <c r="C592" s="440" t="s">
        <v>7573</v>
      </c>
      <c r="D592" s="438"/>
      <c r="E592" s="438"/>
      <c r="F592" s="438"/>
      <c r="G592" s="438"/>
      <c r="H592" s="439"/>
      <c r="I592" s="439"/>
      <c r="J592" s="439"/>
      <c r="K592" s="439"/>
      <c r="L592" s="439"/>
      <c r="M592" s="439"/>
      <c r="N592" s="439"/>
      <c r="O592" s="439"/>
      <c r="P592" s="439"/>
      <c r="Q592" s="439"/>
      <c r="R592" s="439"/>
      <c r="S592" s="439"/>
    </row>
    <row r="593" spans="1:19" s="427" customFormat="1" ht="15.75" customHeight="1">
      <c r="A593" s="440" t="s">
        <v>7563</v>
      </c>
      <c r="B593" s="438">
        <v>14</v>
      </c>
      <c r="C593" s="440" t="s">
        <v>7574</v>
      </c>
      <c r="D593" s="438"/>
      <c r="E593" s="438"/>
      <c r="F593" s="438"/>
      <c r="G593" s="438"/>
      <c r="H593" s="439"/>
      <c r="I593" s="439"/>
      <c r="J593" s="439"/>
      <c r="K593" s="439"/>
      <c r="L593" s="439"/>
      <c r="M593" s="439"/>
      <c r="N593" s="439"/>
      <c r="O593" s="439"/>
      <c r="P593" s="439"/>
      <c r="Q593" s="439"/>
      <c r="R593" s="439"/>
      <c r="S593" s="439"/>
    </row>
    <row r="594" spans="1:19" s="427" customFormat="1" ht="15.75" customHeight="1">
      <c r="A594" s="440" t="s">
        <v>7563</v>
      </c>
      <c r="B594" s="438">
        <v>-77</v>
      </c>
      <c r="C594" s="440" t="s">
        <v>6984</v>
      </c>
      <c r="D594" s="438"/>
      <c r="E594" s="438"/>
      <c r="F594" s="438"/>
      <c r="G594" s="438"/>
      <c r="H594" s="439"/>
      <c r="I594" s="439"/>
      <c r="J594" s="439"/>
      <c r="K594" s="439"/>
      <c r="L594" s="439"/>
      <c r="M594" s="439"/>
      <c r="N594" s="439"/>
      <c r="O594" s="439"/>
      <c r="P594" s="439"/>
      <c r="Q594" s="439"/>
      <c r="R594" s="439"/>
      <c r="S594" s="439"/>
    </row>
    <row r="595" spans="1:19" s="427" customFormat="1" ht="15.75" customHeight="1">
      <c r="A595" s="440" t="s">
        <v>7563</v>
      </c>
      <c r="B595" s="438">
        <v>-99</v>
      </c>
      <c r="C595" s="440" t="s">
        <v>7180</v>
      </c>
      <c r="D595" s="438"/>
      <c r="E595" s="438"/>
      <c r="F595" s="438"/>
      <c r="G595" s="438"/>
      <c r="H595" s="439"/>
      <c r="I595" s="439"/>
      <c r="J595" s="439"/>
      <c r="K595" s="439"/>
      <c r="L595" s="439"/>
      <c r="M595" s="439"/>
      <c r="N595" s="439"/>
      <c r="O595" s="439"/>
      <c r="P595" s="439"/>
      <c r="Q595" s="439"/>
      <c r="R595" s="439"/>
      <c r="S595" s="439"/>
    </row>
    <row r="596" spans="1:19" s="427" customFormat="1" ht="15.75" customHeight="1">
      <c r="A596" s="440" t="s">
        <v>7575</v>
      </c>
      <c r="B596" s="438">
        <v>1</v>
      </c>
      <c r="C596" s="440" t="s">
        <v>7576</v>
      </c>
      <c r="D596" s="438"/>
      <c r="E596" s="438"/>
      <c r="F596" s="438"/>
      <c r="G596" s="438"/>
      <c r="H596" s="439"/>
      <c r="I596" s="439"/>
      <c r="J596" s="439"/>
      <c r="K596" s="439"/>
      <c r="L596" s="439"/>
      <c r="M596" s="439"/>
      <c r="N596" s="439"/>
      <c r="O596" s="439"/>
      <c r="P596" s="439"/>
      <c r="Q596" s="439"/>
      <c r="R596" s="439"/>
      <c r="S596" s="439"/>
    </row>
    <row r="597" spans="1:19" s="427" customFormat="1" ht="15.75" customHeight="1">
      <c r="A597" s="440" t="s">
        <v>7575</v>
      </c>
      <c r="B597" s="438">
        <v>2</v>
      </c>
      <c r="C597" s="440" t="s">
        <v>7577</v>
      </c>
      <c r="D597" s="438"/>
      <c r="E597" s="438"/>
      <c r="F597" s="438"/>
      <c r="G597" s="438"/>
      <c r="H597" s="439"/>
      <c r="I597" s="439"/>
      <c r="J597" s="439"/>
      <c r="K597" s="439"/>
      <c r="L597" s="439"/>
      <c r="M597" s="439"/>
      <c r="N597" s="439"/>
      <c r="O597" s="439"/>
      <c r="P597" s="439"/>
      <c r="Q597" s="439"/>
      <c r="R597" s="439"/>
      <c r="S597" s="439"/>
    </row>
    <row r="598" spans="1:19" s="427" customFormat="1" ht="15.75" customHeight="1">
      <c r="A598" s="440" t="s">
        <v>7575</v>
      </c>
      <c r="B598" s="438">
        <v>3</v>
      </c>
      <c r="C598" s="440" t="s">
        <v>7578</v>
      </c>
      <c r="D598" s="438"/>
      <c r="E598" s="438"/>
      <c r="F598" s="438"/>
      <c r="G598" s="438"/>
      <c r="H598" s="439"/>
      <c r="I598" s="439"/>
      <c r="J598" s="439"/>
      <c r="K598" s="439"/>
      <c r="L598" s="439"/>
      <c r="M598" s="439"/>
      <c r="N598" s="439"/>
      <c r="O598" s="439"/>
      <c r="P598" s="439"/>
      <c r="Q598" s="439"/>
      <c r="R598" s="439"/>
      <c r="S598" s="439"/>
    </row>
    <row r="599" spans="1:19" s="427" customFormat="1" ht="15.75" customHeight="1">
      <c r="A599" s="440" t="s">
        <v>7575</v>
      </c>
      <c r="B599" s="438">
        <v>-77</v>
      </c>
      <c r="C599" s="438" t="s">
        <v>6984</v>
      </c>
      <c r="D599" s="438"/>
      <c r="E599" s="438"/>
      <c r="F599" s="438"/>
      <c r="G599" s="438"/>
      <c r="H599" s="439"/>
      <c r="I599" s="439"/>
      <c r="J599" s="439"/>
      <c r="K599" s="439"/>
      <c r="L599" s="439"/>
      <c r="M599" s="439"/>
      <c r="N599" s="439"/>
      <c r="O599" s="439"/>
      <c r="P599" s="439"/>
      <c r="Q599" s="439"/>
      <c r="R599" s="439"/>
      <c r="S599" s="439"/>
    </row>
    <row r="600" spans="1:19" s="427" customFormat="1" ht="15.75" customHeight="1">
      <c r="A600" s="440" t="s">
        <v>7575</v>
      </c>
      <c r="B600" s="438">
        <v>-99</v>
      </c>
      <c r="C600" s="440" t="s">
        <v>7180</v>
      </c>
      <c r="D600" s="438"/>
      <c r="E600" s="438"/>
      <c r="F600" s="438"/>
      <c r="G600" s="438"/>
      <c r="H600" s="439"/>
      <c r="I600" s="439"/>
      <c r="J600" s="439"/>
      <c r="K600" s="439"/>
      <c r="L600" s="439"/>
      <c r="M600" s="439"/>
      <c r="N600" s="439"/>
      <c r="O600" s="439"/>
      <c r="P600" s="439"/>
      <c r="Q600" s="439"/>
      <c r="R600" s="439"/>
      <c r="S600" s="439"/>
    </row>
    <row r="601" spans="1:19" s="427" customFormat="1" ht="15.75" customHeight="1">
      <c r="A601" s="440" t="s">
        <v>7575</v>
      </c>
      <c r="B601" s="438">
        <v>-98</v>
      </c>
      <c r="C601" s="440" t="s">
        <v>7191</v>
      </c>
      <c r="D601" s="438"/>
      <c r="E601" s="438"/>
      <c r="F601" s="438"/>
      <c r="G601" s="438"/>
      <c r="H601" s="439"/>
      <c r="I601" s="439"/>
      <c r="J601" s="439"/>
      <c r="K601" s="439"/>
      <c r="L601" s="439"/>
      <c r="M601" s="439"/>
      <c r="N601" s="439"/>
      <c r="O601" s="439"/>
      <c r="P601" s="439"/>
      <c r="Q601" s="439"/>
      <c r="R601" s="439"/>
      <c r="S601" s="439"/>
    </row>
    <row r="602" spans="1:19" s="427" customFormat="1" ht="15.75" customHeight="1">
      <c r="A602" s="441" t="s">
        <v>7579</v>
      </c>
      <c r="B602" s="436">
        <v>1</v>
      </c>
      <c r="C602" s="441" t="s">
        <v>7114</v>
      </c>
      <c r="D602" s="438"/>
      <c r="E602" s="438"/>
      <c r="F602" s="438"/>
      <c r="G602" s="438"/>
      <c r="H602" s="439"/>
      <c r="I602" s="439"/>
      <c r="J602" s="439"/>
      <c r="K602" s="439"/>
      <c r="L602" s="439"/>
      <c r="M602" s="439"/>
      <c r="N602" s="439"/>
      <c r="O602" s="439"/>
      <c r="P602" s="439"/>
      <c r="Q602" s="439"/>
      <c r="R602" s="439"/>
      <c r="S602" s="439"/>
    </row>
    <row r="603" spans="1:19" s="427" customFormat="1" ht="15.75" customHeight="1">
      <c r="A603" s="441" t="s">
        <v>7579</v>
      </c>
      <c r="B603" s="436">
        <v>0</v>
      </c>
      <c r="C603" s="441" t="s">
        <v>7093</v>
      </c>
      <c r="D603" s="438"/>
      <c r="E603" s="438"/>
      <c r="F603" s="438"/>
      <c r="G603" s="438"/>
      <c r="H603" s="439"/>
      <c r="I603" s="439"/>
      <c r="J603" s="439"/>
      <c r="K603" s="439"/>
      <c r="L603" s="439"/>
      <c r="M603" s="439"/>
      <c r="N603" s="439"/>
      <c r="O603" s="439"/>
      <c r="P603" s="439"/>
      <c r="Q603" s="439"/>
      <c r="R603" s="439"/>
      <c r="S603" s="439"/>
    </row>
    <row r="604" spans="1:19" s="427" customFormat="1" ht="15.75" customHeight="1">
      <c r="A604" s="441" t="s">
        <v>7579</v>
      </c>
      <c r="B604" s="436">
        <v>-99</v>
      </c>
      <c r="C604" s="441" t="s">
        <v>7400</v>
      </c>
      <c r="D604" s="438"/>
      <c r="E604" s="438"/>
      <c r="F604" s="438"/>
      <c r="G604" s="438"/>
      <c r="H604" s="439"/>
      <c r="I604" s="439"/>
      <c r="J604" s="439"/>
      <c r="K604" s="439"/>
      <c r="L604" s="439"/>
      <c r="M604" s="439"/>
      <c r="N604" s="439"/>
      <c r="O604" s="439"/>
      <c r="P604" s="439"/>
      <c r="Q604" s="439"/>
      <c r="R604" s="439"/>
      <c r="S604" s="439"/>
    </row>
    <row r="605" spans="1:19" s="427" customFormat="1" ht="15.75" customHeight="1">
      <c r="A605" s="441" t="s">
        <v>7580</v>
      </c>
      <c r="B605" s="436">
        <v>1</v>
      </c>
      <c r="C605" s="441" t="s">
        <v>7114</v>
      </c>
      <c r="D605" s="438"/>
      <c r="E605" s="438"/>
      <c r="F605" s="438"/>
      <c r="G605" s="438"/>
      <c r="H605" s="439"/>
      <c r="I605" s="439"/>
      <c r="J605" s="439"/>
      <c r="K605" s="439"/>
      <c r="L605" s="439"/>
      <c r="M605" s="439"/>
      <c r="N605" s="439"/>
      <c r="O605" s="439"/>
      <c r="P605" s="439"/>
      <c r="Q605" s="439"/>
      <c r="R605" s="439"/>
      <c r="S605" s="439"/>
    </row>
    <row r="606" spans="1:19" s="427" customFormat="1" ht="15.75" customHeight="1">
      <c r="A606" s="441" t="s">
        <v>7580</v>
      </c>
      <c r="B606" s="436">
        <v>0</v>
      </c>
      <c r="C606" s="441" t="s">
        <v>7093</v>
      </c>
      <c r="D606" s="438"/>
      <c r="E606" s="438"/>
      <c r="F606" s="438"/>
      <c r="G606" s="438"/>
      <c r="H606" s="439"/>
      <c r="I606" s="439"/>
      <c r="J606" s="439"/>
      <c r="K606" s="439"/>
      <c r="L606" s="439"/>
      <c r="M606" s="439"/>
      <c r="N606" s="439"/>
      <c r="O606" s="439"/>
      <c r="P606" s="439"/>
      <c r="Q606" s="439"/>
      <c r="R606" s="439"/>
      <c r="S606" s="439"/>
    </row>
    <row r="607" spans="1:19" s="427" customFormat="1" ht="15.75" customHeight="1">
      <c r="A607" s="441" t="s">
        <v>7580</v>
      </c>
      <c r="B607" s="436">
        <v>-98</v>
      </c>
      <c r="C607" s="441" t="s">
        <v>7562</v>
      </c>
      <c r="D607" s="438"/>
      <c r="E607" s="438"/>
      <c r="F607" s="438"/>
      <c r="G607" s="438"/>
      <c r="H607" s="439"/>
      <c r="I607" s="439"/>
      <c r="J607" s="439"/>
      <c r="K607" s="439"/>
      <c r="L607" s="439"/>
      <c r="M607" s="439"/>
      <c r="N607" s="439"/>
      <c r="O607" s="439"/>
      <c r="P607" s="439"/>
      <c r="Q607" s="439"/>
      <c r="R607" s="439"/>
      <c r="S607" s="439"/>
    </row>
    <row r="608" spans="1:19" s="427" customFormat="1" ht="15.75" customHeight="1">
      <c r="A608" s="441" t="s">
        <v>7581</v>
      </c>
      <c r="B608" s="436">
        <v>1</v>
      </c>
      <c r="C608" s="441" t="s">
        <v>7114</v>
      </c>
      <c r="D608" s="438"/>
      <c r="E608" s="438"/>
      <c r="F608" s="438"/>
      <c r="G608" s="438"/>
      <c r="H608" s="439"/>
      <c r="I608" s="439"/>
      <c r="J608" s="439"/>
      <c r="K608" s="439"/>
      <c r="L608" s="439"/>
      <c r="M608" s="439"/>
      <c r="N608" s="439"/>
      <c r="O608" s="439"/>
      <c r="P608" s="439"/>
      <c r="Q608" s="439"/>
      <c r="R608" s="439"/>
      <c r="S608" s="439"/>
    </row>
    <row r="609" spans="1:19" s="427" customFormat="1" ht="15.75" customHeight="1">
      <c r="A609" s="441" t="s">
        <v>7581</v>
      </c>
      <c r="B609" s="436">
        <v>0</v>
      </c>
      <c r="C609" s="441" t="s">
        <v>7093</v>
      </c>
      <c r="D609" s="438"/>
      <c r="E609" s="438"/>
      <c r="F609" s="438"/>
      <c r="G609" s="438"/>
      <c r="H609" s="439"/>
      <c r="I609" s="439"/>
      <c r="J609" s="439"/>
      <c r="K609" s="439"/>
      <c r="L609" s="439"/>
      <c r="M609" s="439"/>
      <c r="N609" s="439"/>
      <c r="O609" s="439"/>
      <c r="P609" s="439"/>
      <c r="Q609" s="439"/>
      <c r="R609" s="439"/>
      <c r="S609" s="439"/>
    </row>
    <row r="610" spans="1:19" s="427" customFormat="1" ht="15.75" customHeight="1">
      <c r="A610" s="441" t="s">
        <v>7581</v>
      </c>
      <c r="B610" s="436">
        <v>-98</v>
      </c>
      <c r="C610" s="441" t="s">
        <v>7562</v>
      </c>
      <c r="D610" s="438"/>
      <c r="E610" s="438"/>
      <c r="F610" s="438"/>
      <c r="G610" s="438"/>
      <c r="H610" s="439"/>
      <c r="I610" s="439"/>
      <c r="J610" s="439"/>
      <c r="K610" s="439"/>
      <c r="L610" s="439"/>
      <c r="M610" s="439"/>
      <c r="N610" s="439"/>
      <c r="O610" s="439"/>
      <c r="P610" s="439"/>
      <c r="Q610" s="439"/>
      <c r="R610" s="439"/>
      <c r="S610" s="439"/>
    </row>
    <row r="611" spans="1:19" s="427" customFormat="1" ht="15.75" customHeight="1">
      <c r="A611" s="441" t="s">
        <v>7581</v>
      </c>
      <c r="B611" s="436">
        <v>-99</v>
      </c>
      <c r="C611" s="441" t="s">
        <v>7400</v>
      </c>
      <c r="D611" s="438"/>
      <c r="E611" s="438"/>
      <c r="F611" s="438"/>
      <c r="G611" s="438"/>
      <c r="H611" s="439"/>
      <c r="I611" s="439"/>
      <c r="J611" s="439"/>
      <c r="K611" s="439"/>
      <c r="L611" s="439"/>
      <c r="M611" s="439"/>
      <c r="N611" s="439"/>
      <c r="O611" s="439"/>
      <c r="P611" s="439"/>
      <c r="Q611" s="439"/>
      <c r="R611" s="439"/>
      <c r="S611" s="439"/>
    </row>
    <row r="612" spans="1:19" s="427" customFormat="1" ht="15.75" customHeight="1">
      <c r="A612" s="440" t="s">
        <v>7582</v>
      </c>
      <c r="B612" s="438">
        <v>1</v>
      </c>
      <c r="C612" s="440" t="s">
        <v>7583</v>
      </c>
      <c r="D612" s="438"/>
      <c r="E612" s="438"/>
      <c r="F612" s="438"/>
      <c r="G612" s="438"/>
      <c r="H612" s="439"/>
      <c r="I612" s="439"/>
      <c r="J612" s="439"/>
      <c r="K612" s="439"/>
      <c r="L612" s="439"/>
      <c r="M612" s="439"/>
      <c r="N612" s="439"/>
      <c r="O612" s="439"/>
      <c r="P612" s="439"/>
      <c r="Q612" s="439"/>
      <c r="R612" s="439"/>
      <c r="S612" s="439"/>
    </row>
    <row r="613" spans="1:19" s="427" customFormat="1" ht="15.75" customHeight="1">
      <c r="A613" s="440" t="s">
        <v>7582</v>
      </c>
      <c r="B613" s="438">
        <v>2</v>
      </c>
      <c r="C613" s="440" t="s">
        <v>7584</v>
      </c>
      <c r="D613" s="438"/>
      <c r="E613" s="438"/>
      <c r="F613" s="438"/>
      <c r="G613" s="438"/>
      <c r="H613" s="439"/>
      <c r="I613" s="439"/>
      <c r="J613" s="439"/>
      <c r="K613" s="439"/>
      <c r="L613" s="439"/>
      <c r="M613" s="439"/>
      <c r="N613" s="439"/>
      <c r="O613" s="439"/>
      <c r="P613" s="439"/>
      <c r="Q613" s="439"/>
      <c r="R613" s="439"/>
      <c r="S613" s="439"/>
    </row>
    <row r="614" spans="1:19" s="427" customFormat="1" ht="15.75" customHeight="1">
      <c r="A614" s="440" t="s">
        <v>7582</v>
      </c>
      <c r="B614" s="438">
        <v>3</v>
      </c>
      <c r="C614" s="440" t="s">
        <v>7585</v>
      </c>
      <c r="D614" s="438"/>
      <c r="E614" s="438"/>
      <c r="F614" s="438"/>
      <c r="G614" s="438"/>
      <c r="H614" s="439"/>
      <c r="I614" s="439"/>
      <c r="J614" s="439"/>
      <c r="K614" s="439"/>
      <c r="L614" s="439"/>
      <c r="M614" s="439"/>
      <c r="N614" s="439"/>
      <c r="O614" s="439"/>
      <c r="P614" s="439"/>
      <c r="Q614" s="439"/>
      <c r="R614" s="439"/>
      <c r="S614" s="439"/>
    </row>
    <row r="615" spans="1:19" s="427" customFormat="1" ht="15.75" customHeight="1">
      <c r="A615" s="440" t="s">
        <v>7586</v>
      </c>
      <c r="B615" s="438">
        <v>0</v>
      </c>
      <c r="C615" s="440" t="s">
        <v>7093</v>
      </c>
      <c r="D615" s="438"/>
      <c r="E615" s="438"/>
      <c r="F615" s="438"/>
      <c r="G615" s="438"/>
      <c r="H615" s="439"/>
      <c r="I615" s="439"/>
      <c r="J615" s="439"/>
      <c r="K615" s="439"/>
      <c r="L615" s="439"/>
      <c r="M615" s="439"/>
      <c r="N615" s="439"/>
      <c r="O615" s="439"/>
      <c r="P615" s="439"/>
      <c r="Q615" s="439"/>
      <c r="R615" s="439"/>
      <c r="S615" s="439"/>
    </row>
    <row r="616" spans="1:19" s="427" customFormat="1" ht="15.75" customHeight="1">
      <c r="A616" s="440" t="s">
        <v>7586</v>
      </c>
      <c r="B616" s="438">
        <v>1</v>
      </c>
      <c r="C616" s="440" t="s">
        <v>7114</v>
      </c>
      <c r="D616" s="438"/>
      <c r="E616" s="438"/>
      <c r="F616" s="438"/>
      <c r="G616" s="438"/>
      <c r="H616" s="439"/>
      <c r="I616" s="439"/>
      <c r="J616" s="439"/>
      <c r="K616" s="439"/>
      <c r="L616" s="439"/>
      <c r="M616" s="439"/>
      <c r="N616" s="439"/>
      <c r="O616" s="439"/>
      <c r="P616" s="439"/>
      <c r="Q616" s="439"/>
      <c r="R616" s="439"/>
      <c r="S616" s="439"/>
    </row>
    <row r="617" spans="1:19" s="427" customFormat="1" ht="15.75" customHeight="1">
      <c r="A617" s="440" t="s">
        <v>7586</v>
      </c>
      <c r="B617" s="438">
        <v>2</v>
      </c>
      <c r="C617" s="440" t="s">
        <v>7587</v>
      </c>
      <c r="D617" s="438"/>
      <c r="E617" s="438"/>
      <c r="F617" s="438"/>
      <c r="G617" s="438"/>
      <c r="H617" s="439"/>
      <c r="I617" s="439"/>
      <c r="J617" s="439"/>
      <c r="K617" s="439"/>
      <c r="L617" s="439"/>
      <c r="M617" s="439"/>
      <c r="N617" s="439"/>
      <c r="O617" s="439"/>
      <c r="P617" s="439"/>
      <c r="Q617" s="439"/>
      <c r="R617" s="439"/>
      <c r="S617" s="439"/>
    </row>
    <row r="618" spans="1:19" s="427" customFormat="1" ht="15.75" customHeight="1">
      <c r="A618" s="440" t="s">
        <v>7586</v>
      </c>
      <c r="B618" s="438">
        <v>-98</v>
      </c>
      <c r="C618" s="440" t="s">
        <v>7180</v>
      </c>
      <c r="D618" s="438"/>
      <c r="E618" s="438"/>
      <c r="F618" s="438"/>
      <c r="G618" s="438"/>
      <c r="H618" s="439"/>
      <c r="I618" s="439"/>
      <c r="J618" s="439"/>
      <c r="K618" s="439"/>
      <c r="L618" s="439"/>
      <c r="M618" s="439"/>
      <c r="N618" s="439"/>
      <c r="O618" s="439"/>
      <c r="P618" s="439"/>
      <c r="Q618" s="439"/>
      <c r="R618" s="439"/>
      <c r="S618" s="439"/>
    </row>
    <row r="619" spans="1:19" s="427" customFormat="1" ht="15.75" customHeight="1">
      <c r="A619" s="440" t="s">
        <v>7588</v>
      </c>
      <c r="B619" s="438">
        <v>1</v>
      </c>
      <c r="C619" s="440" t="s">
        <v>7114</v>
      </c>
      <c r="D619" s="438"/>
      <c r="E619" s="438"/>
      <c r="F619" s="438"/>
      <c r="G619" s="438"/>
      <c r="H619" s="439"/>
      <c r="I619" s="439"/>
      <c r="J619" s="439"/>
      <c r="K619" s="439"/>
      <c r="L619" s="439"/>
      <c r="M619" s="439"/>
      <c r="N619" s="439"/>
      <c r="O619" s="439"/>
      <c r="P619" s="439"/>
      <c r="Q619" s="439"/>
      <c r="R619" s="439"/>
      <c r="S619" s="439"/>
    </row>
    <row r="620" spans="1:19" s="427" customFormat="1" ht="15.75" customHeight="1">
      <c r="A620" s="440" t="s">
        <v>7588</v>
      </c>
      <c r="B620" s="438">
        <v>2</v>
      </c>
      <c r="C620" s="440" t="s">
        <v>7589</v>
      </c>
      <c r="D620" s="438"/>
      <c r="E620" s="438"/>
      <c r="F620" s="438"/>
      <c r="G620" s="438"/>
      <c r="H620" s="439"/>
      <c r="I620" s="439"/>
      <c r="J620" s="439"/>
      <c r="K620" s="439"/>
      <c r="L620" s="439"/>
      <c r="M620" s="439"/>
      <c r="N620" s="439"/>
      <c r="O620" s="439"/>
      <c r="P620" s="439"/>
      <c r="Q620" s="439"/>
      <c r="R620" s="439"/>
      <c r="S620" s="439"/>
    </row>
    <row r="621" spans="1:19" s="427" customFormat="1" ht="15.75" customHeight="1">
      <c r="A621" s="440" t="s">
        <v>7588</v>
      </c>
      <c r="B621" s="438">
        <v>3</v>
      </c>
      <c r="C621" s="440" t="s">
        <v>7590</v>
      </c>
      <c r="D621" s="438"/>
      <c r="E621" s="438"/>
      <c r="F621" s="438"/>
      <c r="G621" s="438"/>
      <c r="H621" s="439"/>
      <c r="I621" s="439"/>
      <c r="J621" s="439"/>
      <c r="K621" s="439"/>
      <c r="L621" s="439"/>
      <c r="M621" s="439"/>
      <c r="N621" s="439"/>
      <c r="O621" s="439"/>
      <c r="P621" s="439"/>
      <c r="Q621" s="439"/>
      <c r="R621" s="439"/>
      <c r="S621" s="439"/>
    </row>
    <row r="622" spans="1:19" s="427" customFormat="1" ht="15.75" customHeight="1">
      <c r="A622" s="440" t="s">
        <v>7588</v>
      </c>
      <c r="B622" s="438">
        <v>4</v>
      </c>
      <c r="C622" s="440" t="s">
        <v>7591</v>
      </c>
      <c r="D622" s="438"/>
      <c r="E622" s="438"/>
      <c r="F622" s="438"/>
      <c r="G622" s="438"/>
      <c r="H622" s="439"/>
      <c r="I622" s="439"/>
      <c r="J622" s="439"/>
      <c r="K622" s="439"/>
      <c r="L622" s="439"/>
      <c r="M622" s="439"/>
      <c r="N622" s="439"/>
      <c r="O622" s="439"/>
      <c r="P622" s="439"/>
      <c r="Q622" s="439"/>
      <c r="R622" s="439"/>
      <c r="S622" s="439"/>
    </row>
    <row r="623" spans="1:19" s="427" customFormat="1" ht="15.75" customHeight="1">
      <c r="A623" s="440" t="s">
        <v>7592</v>
      </c>
      <c r="B623" s="438">
        <v>1</v>
      </c>
      <c r="C623" s="440" t="s">
        <v>7593</v>
      </c>
      <c r="D623" s="438"/>
      <c r="E623" s="438"/>
      <c r="F623" s="438"/>
      <c r="G623" s="438"/>
      <c r="H623" s="439"/>
      <c r="I623" s="439"/>
      <c r="J623" s="439"/>
      <c r="K623" s="439"/>
      <c r="L623" s="439"/>
      <c r="M623" s="439"/>
      <c r="N623" s="439"/>
      <c r="O623" s="439"/>
      <c r="P623" s="439"/>
      <c r="Q623" s="439"/>
      <c r="R623" s="439"/>
      <c r="S623" s="439"/>
    </row>
    <row r="624" spans="1:19" s="427" customFormat="1" ht="15.75" customHeight="1">
      <c r="A624" s="440" t="s">
        <v>7592</v>
      </c>
      <c r="B624" s="438">
        <v>2</v>
      </c>
      <c r="C624" s="440" t="s">
        <v>7594</v>
      </c>
      <c r="D624" s="438"/>
      <c r="E624" s="438"/>
      <c r="F624" s="438"/>
      <c r="G624" s="438"/>
      <c r="H624" s="439"/>
      <c r="I624" s="439"/>
      <c r="J624" s="439"/>
      <c r="K624" s="439"/>
      <c r="L624" s="439"/>
      <c r="M624" s="439"/>
      <c r="N624" s="439"/>
      <c r="O624" s="439"/>
      <c r="P624" s="439"/>
      <c r="Q624" s="439"/>
      <c r="R624" s="439"/>
      <c r="S624" s="439"/>
    </row>
    <row r="625" spans="1:19" s="427" customFormat="1" ht="15.75" customHeight="1">
      <c r="A625" s="440" t="s">
        <v>7592</v>
      </c>
      <c r="B625" s="438">
        <v>3</v>
      </c>
      <c r="C625" s="440" t="s">
        <v>7595</v>
      </c>
      <c r="D625" s="438"/>
      <c r="E625" s="438"/>
      <c r="F625" s="438"/>
      <c r="G625" s="438"/>
      <c r="H625" s="439"/>
      <c r="I625" s="439"/>
      <c r="J625" s="439"/>
      <c r="K625" s="439"/>
      <c r="L625" s="439"/>
      <c r="M625" s="439"/>
      <c r="N625" s="439"/>
      <c r="O625" s="439"/>
      <c r="P625" s="439"/>
      <c r="Q625" s="439"/>
      <c r="R625" s="439"/>
      <c r="S625" s="439"/>
    </row>
    <row r="626" spans="1:19" s="427" customFormat="1" ht="15.75" customHeight="1">
      <c r="A626" s="440" t="s">
        <v>7592</v>
      </c>
      <c r="B626" s="438">
        <v>4</v>
      </c>
      <c r="C626" s="440" t="s">
        <v>7596</v>
      </c>
      <c r="D626" s="438"/>
      <c r="E626" s="438"/>
      <c r="F626" s="438"/>
      <c r="G626" s="438"/>
      <c r="H626" s="439"/>
      <c r="I626" s="439"/>
      <c r="J626" s="439"/>
      <c r="K626" s="439"/>
      <c r="L626" s="439"/>
      <c r="M626" s="439"/>
      <c r="N626" s="439"/>
      <c r="O626" s="439"/>
      <c r="P626" s="439"/>
      <c r="Q626" s="439"/>
      <c r="R626" s="439"/>
      <c r="S626" s="439"/>
    </row>
    <row r="627" spans="1:19" s="427" customFormat="1" ht="15.75" customHeight="1">
      <c r="A627" s="440" t="s">
        <v>7592</v>
      </c>
      <c r="B627" s="438">
        <v>5</v>
      </c>
      <c r="C627" s="440" t="s">
        <v>7597</v>
      </c>
      <c r="D627" s="438"/>
      <c r="E627" s="438"/>
      <c r="F627" s="438"/>
      <c r="G627" s="438"/>
      <c r="H627" s="439"/>
      <c r="I627" s="439"/>
      <c r="J627" s="439"/>
      <c r="K627" s="439"/>
      <c r="L627" s="439"/>
      <c r="M627" s="439"/>
      <c r="N627" s="439"/>
      <c r="O627" s="439"/>
      <c r="P627" s="439"/>
      <c r="Q627" s="439"/>
      <c r="R627" s="439"/>
      <c r="S627" s="439"/>
    </row>
    <row r="628" spans="1:19" s="427" customFormat="1" ht="15.75" customHeight="1">
      <c r="A628" s="440" t="s">
        <v>7592</v>
      </c>
      <c r="B628" s="438">
        <v>6</v>
      </c>
      <c r="C628" s="440" t="s">
        <v>7598</v>
      </c>
      <c r="D628" s="438"/>
      <c r="E628" s="438"/>
      <c r="F628" s="438"/>
      <c r="G628" s="438"/>
      <c r="H628" s="439"/>
      <c r="I628" s="439"/>
      <c r="J628" s="439"/>
      <c r="K628" s="439"/>
      <c r="L628" s="439"/>
      <c r="M628" s="439"/>
      <c r="N628" s="439"/>
      <c r="O628" s="439"/>
      <c r="P628" s="439"/>
      <c r="Q628" s="439"/>
      <c r="R628" s="439"/>
      <c r="S628" s="439"/>
    </row>
    <row r="629" spans="1:19" s="427" customFormat="1" ht="15.75" customHeight="1">
      <c r="A629" s="440" t="s">
        <v>7592</v>
      </c>
      <c r="B629" s="438">
        <v>7</v>
      </c>
      <c r="C629" s="440" t="s">
        <v>7599</v>
      </c>
      <c r="D629" s="438"/>
      <c r="E629" s="438"/>
      <c r="F629" s="438"/>
      <c r="G629" s="438"/>
      <c r="H629" s="439"/>
      <c r="I629" s="439"/>
      <c r="J629" s="439"/>
      <c r="K629" s="439"/>
      <c r="L629" s="439"/>
      <c r="M629" s="439"/>
      <c r="N629" s="439"/>
      <c r="O629" s="439"/>
      <c r="P629" s="439"/>
      <c r="Q629" s="439"/>
      <c r="R629" s="439"/>
      <c r="S629" s="439"/>
    </row>
    <row r="630" spans="1:19" s="427" customFormat="1" ht="15.75" customHeight="1">
      <c r="A630" s="440" t="s">
        <v>7592</v>
      </c>
      <c r="B630" s="438">
        <v>-77</v>
      </c>
      <c r="C630" s="440" t="s">
        <v>6984</v>
      </c>
      <c r="D630" s="438"/>
      <c r="E630" s="438"/>
      <c r="F630" s="438"/>
      <c r="G630" s="438"/>
      <c r="H630" s="439"/>
      <c r="I630" s="439"/>
      <c r="J630" s="439"/>
      <c r="K630" s="439"/>
      <c r="L630" s="439"/>
      <c r="M630" s="439"/>
      <c r="N630" s="439"/>
      <c r="O630" s="439"/>
      <c r="P630" s="439"/>
      <c r="Q630" s="439"/>
      <c r="R630" s="439"/>
      <c r="S630" s="439"/>
    </row>
    <row r="631" spans="1:19" s="427" customFormat="1" ht="15.75" customHeight="1">
      <c r="A631" s="440" t="s">
        <v>7600</v>
      </c>
      <c r="B631" s="438">
        <v>0</v>
      </c>
      <c r="C631" s="440" t="s">
        <v>7601</v>
      </c>
      <c r="D631" s="438"/>
      <c r="E631" s="438"/>
      <c r="F631" s="438"/>
      <c r="G631" s="438"/>
      <c r="H631" s="439"/>
      <c r="I631" s="439"/>
      <c r="J631" s="439"/>
      <c r="K631" s="439"/>
      <c r="L631" s="439"/>
      <c r="M631" s="439"/>
      <c r="N631" s="439"/>
      <c r="O631" s="439"/>
      <c r="P631" s="439"/>
      <c r="Q631" s="439"/>
      <c r="R631" s="439"/>
      <c r="S631" s="439"/>
    </row>
    <row r="632" spans="1:19" s="427" customFormat="1" ht="15.75" customHeight="1">
      <c r="A632" s="440" t="s">
        <v>7600</v>
      </c>
      <c r="B632" s="438">
        <v>1</v>
      </c>
      <c r="C632" s="440" t="s">
        <v>7602</v>
      </c>
      <c r="D632" s="438"/>
      <c r="E632" s="438"/>
      <c r="F632" s="438"/>
      <c r="G632" s="438"/>
      <c r="H632" s="439"/>
      <c r="I632" s="439"/>
      <c r="J632" s="439"/>
      <c r="K632" s="439"/>
      <c r="L632" s="439"/>
      <c r="M632" s="439"/>
      <c r="N632" s="439"/>
      <c r="O632" s="439"/>
      <c r="P632" s="439"/>
      <c r="Q632" s="439"/>
      <c r="R632" s="439"/>
      <c r="S632" s="439"/>
    </row>
    <row r="633" spans="1:19" s="427" customFormat="1" ht="15.75" customHeight="1">
      <c r="A633" s="440" t="s">
        <v>7603</v>
      </c>
      <c r="B633" s="438">
        <v>11</v>
      </c>
      <c r="C633" s="438" t="s">
        <v>7604</v>
      </c>
      <c r="D633" s="438"/>
      <c r="E633" s="438"/>
      <c r="F633" s="438"/>
      <c r="G633" s="438"/>
      <c r="H633" s="439"/>
      <c r="I633" s="439"/>
      <c r="J633" s="439"/>
      <c r="K633" s="439"/>
      <c r="L633" s="439"/>
      <c r="M633" s="439"/>
      <c r="N633" s="439"/>
      <c r="O633" s="439"/>
      <c r="P633" s="439"/>
      <c r="Q633" s="439"/>
      <c r="R633" s="439"/>
      <c r="S633" s="439"/>
    </row>
    <row r="634" spans="1:19" s="427" customFormat="1" ht="15.75" customHeight="1">
      <c r="A634" s="440" t="s">
        <v>7603</v>
      </c>
      <c r="B634" s="438">
        <v>10</v>
      </c>
      <c r="C634" s="438" t="s">
        <v>7605</v>
      </c>
      <c r="D634" s="438">
        <v>10</v>
      </c>
      <c r="E634" s="438"/>
      <c r="F634" s="438"/>
      <c r="G634" s="438"/>
      <c r="H634" s="439"/>
      <c r="I634" s="439"/>
      <c r="J634" s="439"/>
      <c r="K634" s="439"/>
      <c r="L634" s="439"/>
      <c r="M634" s="439"/>
      <c r="N634" s="439"/>
      <c r="O634" s="439"/>
      <c r="P634" s="439"/>
      <c r="Q634" s="439"/>
      <c r="R634" s="439"/>
      <c r="S634" s="439"/>
    </row>
    <row r="635" spans="1:19" s="427" customFormat="1" ht="15.75" customHeight="1">
      <c r="A635" s="440" t="s">
        <v>7603</v>
      </c>
      <c r="B635" s="438">
        <v>12</v>
      </c>
      <c r="C635" s="438" t="s">
        <v>7606</v>
      </c>
      <c r="D635" s="438"/>
      <c r="E635" s="438"/>
      <c r="F635" s="438"/>
      <c r="G635" s="438"/>
      <c r="H635" s="439"/>
      <c r="I635" s="439"/>
      <c r="J635" s="439"/>
      <c r="K635" s="439"/>
      <c r="L635" s="439"/>
      <c r="M635" s="439"/>
      <c r="N635" s="439"/>
      <c r="O635" s="439"/>
      <c r="P635" s="439"/>
      <c r="Q635" s="439"/>
      <c r="R635" s="439"/>
      <c r="S635" s="439"/>
    </row>
    <row r="636" spans="1:19" s="427" customFormat="1" ht="15.75" customHeight="1">
      <c r="A636" s="440" t="s">
        <v>7603</v>
      </c>
      <c r="B636" s="438">
        <v>0</v>
      </c>
      <c r="C636" s="440" t="s">
        <v>7607</v>
      </c>
      <c r="D636" s="438">
        <v>0</v>
      </c>
      <c r="E636" s="438"/>
      <c r="F636" s="438"/>
      <c r="G636" s="438"/>
      <c r="H636" s="439"/>
      <c r="I636" s="439"/>
      <c r="J636" s="439"/>
      <c r="K636" s="439"/>
      <c r="L636" s="439"/>
      <c r="M636" s="439"/>
      <c r="N636" s="439"/>
      <c r="O636" s="439"/>
      <c r="P636" s="439"/>
      <c r="Q636" s="439"/>
      <c r="R636" s="439"/>
      <c r="S636" s="439"/>
    </row>
    <row r="637" spans="1:19" s="427" customFormat="1" ht="15.75" customHeight="1">
      <c r="A637" s="440" t="s">
        <v>7608</v>
      </c>
      <c r="B637" s="438">
        <v>1</v>
      </c>
      <c r="C637" s="440" t="s">
        <v>7609</v>
      </c>
      <c r="D637" s="438"/>
      <c r="E637" s="438"/>
      <c r="F637" s="438"/>
      <c r="G637" s="438"/>
      <c r="H637" s="439"/>
      <c r="I637" s="439"/>
      <c r="J637" s="439"/>
      <c r="K637" s="439"/>
      <c r="L637" s="439"/>
      <c r="M637" s="439"/>
      <c r="N637" s="439"/>
      <c r="O637" s="439"/>
      <c r="P637" s="439"/>
      <c r="Q637" s="439"/>
      <c r="R637" s="439"/>
      <c r="S637" s="439"/>
    </row>
    <row r="638" spans="1:19" s="427" customFormat="1" ht="15.75" customHeight="1">
      <c r="A638" s="440" t="s">
        <v>7608</v>
      </c>
      <c r="B638" s="438">
        <v>2</v>
      </c>
      <c r="C638" s="440" t="s">
        <v>7610</v>
      </c>
      <c r="D638" s="438"/>
      <c r="E638" s="438"/>
      <c r="F638" s="438"/>
      <c r="G638" s="438"/>
      <c r="H638" s="439"/>
      <c r="I638" s="439"/>
      <c r="J638" s="439"/>
      <c r="K638" s="439"/>
      <c r="L638" s="439"/>
      <c r="M638" s="439"/>
      <c r="N638" s="439"/>
      <c r="O638" s="439"/>
      <c r="P638" s="439"/>
      <c r="Q638" s="439"/>
      <c r="R638" s="439"/>
      <c r="S638" s="439"/>
    </row>
    <row r="639" spans="1:19" s="427" customFormat="1" ht="15.75" customHeight="1">
      <c r="A639" s="440" t="s">
        <v>7608</v>
      </c>
      <c r="B639" s="438">
        <v>3</v>
      </c>
      <c r="C639" s="440" t="s">
        <v>7611</v>
      </c>
      <c r="D639" s="438"/>
      <c r="E639" s="438"/>
      <c r="F639" s="438"/>
      <c r="G639" s="438"/>
      <c r="H639" s="439"/>
      <c r="I639" s="439"/>
      <c r="J639" s="439"/>
      <c r="K639" s="439"/>
      <c r="L639" s="439"/>
      <c r="M639" s="439"/>
      <c r="N639" s="439"/>
      <c r="O639" s="439"/>
      <c r="P639" s="439"/>
      <c r="Q639" s="439"/>
      <c r="R639" s="439"/>
      <c r="S639" s="439"/>
    </row>
    <row r="640" spans="1:19" s="427" customFormat="1" ht="15.75" customHeight="1">
      <c r="A640" s="440" t="s">
        <v>7608</v>
      </c>
      <c r="B640" s="438">
        <v>4</v>
      </c>
      <c r="C640" s="440" t="s">
        <v>7612</v>
      </c>
      <c r="D640" s="438"/>
      <c r="E640" s="438"/>
      <c r="F640" s="438"/>
      <c r="G640" s="438"/>
      <c r="H640" s="439"/>
      <c r="I640" s="439"/>
      <c r="J640" s="439"/>
      <c r="K640" s="439"/>
      <c r="L640" s="439"/>
      <c r="M640" s="439"/>
      <c r="N640" s="439"/>
      <c r="O640" s="439"/>
      <c r="P640" s="439"/>
      <c r="Q640" s="439"/>
      <c r="R640" s="439"/>
      <c r="S640" s="439"/>
    </row>
    <row r="641" spans="1:19" s="427" customFormat="1" ht="15.75" customHeight="1">
      <c r="A641" s="440" t="s">
        <v>7608</v>
      </c>
      <c r="B641" s="438">
        <v>-77</v>
      </c>
      <c r="C641" s="440" t="s">
        <v>6984</v>
      </c>
      <c r="D641" s="438"/>
      <c r="E641" s="438"/>
      <c r="F641" s="438"/>
      <c r="G641" s="438"/>
      <c r="H641" s="439"/>
      <c r="I641" s="439"/>
      <c r="J641" s="439"/>
      <c r="K641" s="439"/>
      <c r="L641" s="439"/>
      <c r="M641" s="439"/>
      <c r="N641" s="439"/>
      <c r="O641" s="439"/>
      <c r="P641" s="439"/>
      <c r="Q641" s="439"/>
      <c r="R641" s="439"/>
      <c r="S641" s="439"/>
    </row>
    <row r="642" spans="1:19" s="427" customFormat="1" ht="15.75" customHeight="1">
      <c r="A642" s="440" t="s">
        <v>7613</v>
      </c>
      <c r="B642" s="438">
        <v>1</v>
      </c>
      <c r="C642" s="440" t="s">
        <v>7614</v>
      </c>
      <c r="D642" s="438"/>
      <c r="E642" s="438"/>
      <c r="F642" s="438"/>
      <c r="G642" s="438"/>
      <c r="H642" s="439"/>
      <c r="I642" s="439"/>
      <c r="J642" s="439"/>
      <c r="K642" s="439"/>
      <c r="L642" s="439"/>
      <c r="M642" s="439"/>
      <c r="N642" s="439"/>
      <c r="O642" s="439"/>
      <c r="P642" s="439"/>
      <c r="Q642" s="439"/>
      <c r="R642" s="439"/>
      <c r="S642" s="439"/>
    </row>
    <row r="643" spans="1:19" s="427" customFormat="1" ht="15.75" customHeight="1">
      <c r="A643" s="440" t="s">
        <v>7613</v>
      </c>
      <c r="B643" s="438">
        <v>2</v>
      </c>
      <c r="C643" s="440" t="s">
        <v>7615</v>
      </c>
      <c r="D643" s="438"/>
      <c r="E643" s="438"/>
      <c r="F643" s="438"/>
      <c r="G643" s="438"/>
      <c r="H643" s="439"/>
      <c r="I643" s="439"/>
      <c r="J643" s="439"/>
      <c r="K643" s="439"/>
      <c r="L643" s="439"/>
      <c r="M643" s="439"/>
      <c r="N643" s="439"/>
      <c r="O643" s="439"/>
      <c r="P643" s="439"/>
      <c r="Q643" s="439"/>
      <c r="R643" s="439"/>
      <c r="S643" s="439"/>
    </row>
    <row r="644" spans="1:19" s="427" customFormat="1" ht="15.75" customHeight="1">
      <c r="A644" s="440" t="s">
        <v>7613</v>
      </c>
      <c r="B644" s="438">
        <v>3</v>
      </c>
      <c r="C644" s="440" t="s">
        <v>7616</v>
      </c>
      <c r="D644" s="438"/>
      <c r="E644" s="438"/>
      <c r="F644" s="438"/>
      <c r="G644" s="438"/>
      <c r="H644" s="439"/>
      <c r="I644" s="439"/>
      <c r="J644" s="439"/>
      <c r="K644" s="439"/>
      <c r="L644" s="439"/>
      <c r="M644" s="439"/>
      <c r="N644" s="439"/>
      <c r="O644" s="439"/>
      <c r="P644" s="439"/>
      <c r="Q644" s="439"/>
      <c r="R644" s="439"/>
      <c r="S644" s="439"/>
    </row>
    <row r="645" spans="1:19" s="427" customFormat="1" ht="15.75" customHeight="1">
      <c r="A645" s="440" t="s">
        <v>7613</v>
      </c>
      <c r="B645" s="438">
        <v>4</v>
      </c>
      <c r="C645" s="440" t="s">
        <v>7617</v>
      </c>
      <c r="D645" s="438"/>
      <c r="E645" s="438"/>
      <c r="F645" s="438"/>
      <c r="G645" s="438"/>
      <c r="H645" s="439"/>
      <c r="I645" s="439"/>
      <c r="J645" s="439"/>
      <c r="K645" s="439"/>
      <c r="L645" s="439"/>
      <c r="M645" s="439"/>
      <c r="N645" s="439"/>
      <c r="O645" s="439"/>
      <c r="P645" s="439"/>
      <c r="Q645" s="439"/>
      <c r="R645" s="439"/>
      <c r="S645" s="439"/>
    </row>
    <row r="646" spans="1:19" s="427" customFormat="1" ht="15.75" customHeight="1">
      <c r="A646" s="440" t="s">
        <v>7613</v>
      </c>
      <c r="B646" s="438">
        <v>5</v>
      </c>
      <c r="C646" s="440" t="s">
        <v>7618</v>
      </c>
      <c r="D646" s="438"/>
      <c r="E646" s="438"/>
      <c r="F646" s="438"/>
      <c r="G646" s="438"/>
      <c r="H646" s="439"/>
      <c r="I646" s="439"/>
      <c r="J646" s="439"/>
      <c r="K646" s="439"/>
      <c r="L646" s="439"/>
      <c r="M646" s="439"/>
      <c r="N646" s="439"/>
      <c r="O646" s="439"/>
      <c r="P646" s="439"/>
      <c r="Q646" s="439"/>
      <c r="R646" s="439"/>
      <c r="S646" s="439"/>
    </row>
    <row r="647" spans="1:19" s="427" customFormat="1" ht="15.75" customHeight="1">
      <c r="A647" s="440" t="s">
        <v>7613</v>
      </c>
      <c r="B647" s="438">
        <v>6</v>
      </c>
      <c r="C647" s="440" t="s">
        <v>7619</v>
      </c>
      <c r="D647" s="438"/>
      <c r="E647" s="438"/>
      <c r="F647" s="438"/>
      <c r="G647" s="438"/>
      <c r="H647" s="439"/>
      <c r="I647" s="439"/>
      <c r="J647" s="439"/>
      <c r="K647" s="439"/>
      <c r="L647" s="439"/>
      <c r="M647" s="439"/>
      <c r="N647" s="439"/>
      <c r="O647" s="439"/>
      <c r="P647" s="439"/>
      <c r="Q647" s="439"/>
      <c r="R647" s="439"/>
      <c r="S647" s="439"/>
    </row>
    <row r="648" spans="1:19" s="427" customFormat="1" ht="15.75" customHeight="1">
      <c r="A648" s="440" t="s">
        <v>7613</v>
      </c>
      <c r="B648" s="438">
        <v>7</v>
      </c>
      <c r="C648" s="440" t="s">
        <v>7620</v>
      </c>
      <c r="D648" s="438"/>
      <c r="E648" s="438"/>
      <c r="F648" s="438"/>
      <c r="G648" s="438"/>
      <c r="H648" s="439"/>
      <c r="I648" s="439"/>
      <c r="J648" s="439"/>
      <c r="K648" s="439"/>
      <c r="L648" s="439"/>
      <c r="M648" s="439"/>
      <c r="N648" s="439"/>
      <c r="O648" s="439"/>
      <c r="P648" s="439"/>
      <c r="Q648" s="439"/>
      <c r="R648" s="439"/>
      <c r="S648" s="439"/>
    </row>
    <row r="649" spans="1:19" s="427" customFormat="1" ht="15.75" customHeight="1">
      <c r="A649" s="440" t="s">
        <v>7613</v>
      </c>
      <c r="B649" s="438">
        <v>-77</v>
      </c>
      <c r="C649" s="440" t="s">
        <v>7621</v>
      </c>
      <c r="D649" s="438"/>
      <c r="E649" s="438"/>
      <c r="F649" s="438"/>
      <c r="G649" s="438"/>
      <c r="H649" s="439"/>
      <c r="I649" s="439"/>
      <c r="J649" s="439"/>
      <c r="K649" s="439"/>
      <c r="L649" s="439"/>
      <c r="M649" s="439"/>
      <c r="N649" s="439"/>
      <c r="O649" s="439"/>
      <c r="P649" s="439"/>
      <c r="Q649" s="439"/>
      <c r="R649" s="439"/>
      <c r="S649" s="439"/>
    </row>
    <row r="650" spans="1:19" s="427" customFormat="1" ht="15.75" customHeight="1">
      <c r="A650" s="440" t="s">
        <v>7622</v>
      </c>
      <c r="B650" s="438">
        <v>1</v>
      </c>
      <c r="C650" s="440" t="s">
        <v>7623</v>
      </c>
      <c r="D650" s="438"/>
      <c r="E650" s="438"/>
      <c r="F650" s="438"/>
      <c r="G650" s="438"/>
      <c r="H650" s="439"/>
      <c r="I650" s="439"/>
      <c r="J650" s="439"/>
      <c r="K650" s="439"/>
      <c r="L650" s="439"/>
      <c r="M650" s="439"/>
      <c r="N650" s="439"/>
      <c r="O650" s="439"/>
      <c r="P650" s="439"/>
      <c r="Q650" s="439"/>
      <c r="R650" s="439"/>
      <c r="S650" s="439"/>
    </row>
    <row r="651" spans="1:19" s="427" customFormat="1" ht="15.75" customHeight="1">
      <c r="A651" s="440" t="s">
        <v>7622</v>
      </c>
      <c r="B651" s="438">
        <v>2</v>
      </c>
      <c r="C651" s="440" t="s">
        <v>7624</v>
      </c>
      <c r="D651" s="438"/>
      <c r="E651" s="438"/>
      <c r="F651" s="438"/>
      <c r="G651" s="438"/>
      <c r="H651" s="439"/>
      <c r="I651" s="439"/>
      <c r="J651" s="439"/>
      <c r="K651" s="439"/>
      <c r="L651" s="439"/>
      <c r="M651" s="439"/>
      <c r="N651" s="439"/>
      <c r="O651" s="439"/>
      <c r="P651" s="439"/>
      <c r="Q651" s="439"/>
      <c r="R651" s="439"/>
      <c r="S651" s="439"/>
    </row>
    <row r="652" spans="1:19" s="427" customFormat="1" ht="15.75" customHeight="1">
      <c r="A652" s="440" t="s">
        <v>7622</v>
      </c>
      <c r="B652" s="438">
        <v>3</v>
      </c>
      <c r="C652" s="440" t="s">
        <v>7238</v>
      </c>
      <c r="D652" s="438"/>
      <c r="E652" s="438"/>
      <c r="F652" s="438"/>
      <c r="G652" s="438"/>
      <c r="H652" s="439"/>
      <c r="I652" s="439"/>
      <c r="J652" s="439"/>
      <c r="K652" s="439"/>
      <c r="L652" s="439"/>
      <c r="M652" s="439"/>
      <c r="N652" s="439"/>
      <c r="O652" s="439"/>
      <c r="P652" s="439"/>
      <c r="Q652" s="439"/>
      <c r="R652" s="439"/>
      <c r="S652" s="439"/>
    </row>
    <row r="653" spans="1:19" s="427" customFormat="1" ht="15.75" customHeight="1">
      <c r="A653" s="440" t="s">
        <v>7622</v>
      </c>
      <c r="B653" s="438">
        <v>4</v>
      </c>
      <c r="C653" s="440" t="s">
        <v>7625</v>
      </c>
      <c r="D653" s="438"/>
      <c r="E653" s="438"/>
      <c r="F653" s="438"/>
      <c r="G653" s="438"/>
      <c r="H653" s="439"/>
      <c r="I653" s="439"/>
      <c r="J653" s="439"/>
      <c r="K653" s="439"/>
      <c r="L653" s="439"/>
      <c r="M653" s="439"/>
      <c r="N653" s="439"/>
      <c r="O653" s="439"/>
      <c r="P653" s="439"/>
      <c r="Q653" s="439"/>
      <c r="R653" s="439"/>
      <c r="S653" s="439"/>
    </row>
    <row r="654" spans="1:19" s="427" customFormat="1" ht="15.75" customHeight="1">
      <c r="A654" s="440" t="s">
        <v>7622</v>
      </c>
      <c r="B654" s="438">
        <v>5</v>
      </c>
      <c r="C654" s="440" t="s">
        <v>7626</v>
      </c>
      <c r="D654" s="438"/>
      <c r="E654" s="438"/>
      <c r="F654" s="438"/>
      <c r="G654" s="438"/>
      <c r="H654" s="439"/>
      <c r="I654" s="439"/>
      <c r="J654" s="439"/>
      <c r="K654" s="439"/>
      <c r="L654" s="439"/>
      <c r="M654" s="439"/>
      <c r="N654" s="439"/>
      <c r="O654" s="439"/>
      <c r="P654" s="439"/>
      <c r="Q654" s="439"/>
      <c r="R654" s="439"/>
      <c r="S654" s="439"/>
    </row>
    <row r="655" spans="1:19" s="427" customFormat="1" ht="15.75" customHeight="1">
      <c r="A655" s="440" t="s">
        <v>7622</v>
      </c>
      <c r="B655" s="438">
        <v>-99</v>
      </c>
      <c r="C655" s="440" t="s">
        <v>7180</v>
      </c>
      <c r="D655" s="438"/>
      <c r="E655" s="438"/>
      <c r="F655" s="438"/>
      <c r="G655" s="438"/>
      <c r="H655" s="439"/>
      <c r="I655" s="439"/>
      <c r="J655" s="439"/>
      <c r="K655" s="439"/>
      <c r="L655" s="439"/>
      <c r="M655" s="439"/>
      <c r="N655" s="439"/>
      <c r="O655" s="439"/>
      <c r="P655" s="439"/>
      <c r="Q655" s="439"/>
      <c r="R655" s="439"/>
      <c r="S655" s="439"/>
    </row>
    <row r="656" spans="1:19" s="427" customFormat="1" ht="15.75" customHeight="1">
      <c r="A656" s="440" t="s">
        <v>7622</v>
      </c>
      <c r="B656" s="438">
        <v>-98</v>
      </c>
      <c r="C656" s="440" t="s">
        <v>7562</v>
      </c>
      <c r="D656" s="438"/>
      <c r="E656" s="438"/>
      <c r="F656" s="438"/>
      <c r="G656" s="438"/>
      <c r="H656" s="439"/>
      <c r="I656" s="439"/>
      <c r="J656" s="439"/>
      <c r="K656" s="439"/>
      <c r="L656" s="439"/>
      <c r="M656" s="439"/>
      <c r="N656" s="439"/>
      <c r="O656" s="439"/>
      <c r="P656" s="439"/>
      <c r="Q656" s="439"/>
      <c r="R656" s="439"/>
      <c r="S656" s="439"/>
    </row>
    <row r="657" spans="1:19" s="427" customFormat="1" ht="15.75" customHeight="1">
      <c r="A657" s="440" t="s">
        <v>7627</v>
      </c>
      <c r="B657" s="438">
        <v>1</v>
      </c>
      <c r="C657" s="440" t="s">
        <v>7628</v>
      </c>
      <c r="D657" s="438"/>
      <c r="E657" s="438"/>
      <c r="F657" s="438"/>
      <c r="G657" s="438"/>
      <c r="H657" s="439"/>
      <c r="I657" s="439"/>
      <c r="J657" s="439"/>
      <c r="K657" s="439"/>
      <c r="L657" s="439"/>
      <c r="M657" s="439"/>
      <c r="N657" s="439"/>
      <c r="O657" s="439"/>
      <c r="P657" s="439"/>
      <c r="Q657" s="439"/>
      <c r="R657" s="439"/>
      <c r="S657" s="439"/>
    </row>
    <row r="658" spans="1:19" s="427" customFormat="1" ht="15.75" customHeight="1">
      <c r="A658" s="440" t="s">
        <v>7627</v>
      </c>
      <c r="B658" s="438">
        <v>2</v>
      </c>
      <c r="C658" s="440" t="s">
        <v>7629</v>
      </c>
      <c r="D658" s="438"/>
      <c r="E658" s="438"/>
      <c r="F658" s="438"/>
      <c r="G658" s="438"/>
      <c r="H658" s="439"/>
      <c r="I658" s="439"/>
      <c r="J658" s="439"/>
      <c r="K658" s="439"/>
      <c r="L658" s="439"/>
      <c r="M658" s="439"/>
      <c r="N658" s="439"/>
      <c r="O658" s="439"/>
      <c r="P658" s="439"/>
      <c r="Q658" s="439"/>
      <c r="R658" s="439"/>
      <c r="S658" s="439"/>
    </row>
    <row r="659" spans="1:19" s="427" customFormat="1" ht="15.75" customHeight="1">
      <c r="A659" s="440" t="s">
        <v>7627</v>
      </c>
      <c r="B659" s="438">
        <v>3</v>
      </c>
      <c r="C659" s="440" t="s">
        <v>7630</v>
      </c>
      <c r="D659" s="438"/>
      <c r="E659" s="438"/>
      <c r="F659" s="438"/>
      <c r="G659" s="438"/>
      <c r="H659" s="439"/>
      <c r="I659" s="439"/>
      <c r="J659" s="439"/>
      <c r="K659" s="439"/>
      <c r="L659" s="439"/>
      <c r="M659" s="439"/>
      <c r="N659" s="439"/>
      <c r="O659" s="439"/>
      <c r="P659" s="439"/>
      <c r="Q659" s="439"/>
      <c r="R659" s="439"/>
      <c r="S659" s="439"/>
    </row>
    <row r="660" spans="1:19" s="427" customFormat="1" ht="15.75" customHeight="1">
      <c r="A660" s="440" t="s">
        <v>7631</v>
      </c>
      <c r="B660" s="438">
        <v>1</v>
      </c>
      <c r="C660" s="440" t="s">
        <v>7632</v>
      </c>
      <c r="D660" s="438"/>
      <c r="E660" s="438"/>
      <c r="F660" s="438"/>
      <c r="G660" s="438"/>
      <c r="H660" s="439"/>
      <c r="I660" s="439"/>
      <c r="J660" s="439"/>
      <c r="K660" s="439"/>
      <c r="L660" s="439"/>
      <c r="M660" s="439"/>
      <c r="N660" s="439"/>
      <c r="O660" s="439"/>
      <c r="P660" s="439"/>
      <c r="Q660" s="439"/>
      <c r="R660" s="439"/>
      <c r="S660" s="439"/>
    </row>
    <row r="661" spans="1:19" s="427" customFormat="1" ht="15.75" customHeight="1">
      <c r="A661" s="440" t="s">
        <v>7631</v>
      </c>
      <c r="B661" s="438">
        <v>2</v>
      </c>
      <c r="C661" s="440" t="s">
        <v>7633</v>
      </c>
      <c r="D661" s="438"/>
      <c r="E661" s="438"/>
      <c r="F661" s="438"/>
      <c r="G661" s="438"/>
      <c r="H661" s="439"/>
      <c r="I661" s="439"/>
      <c r="J661" s="439"/>
      <c r="K661" s="439"/>
      <c r="L661" s="439"/>
      <c r="M661" s="439"/>
      <c r="N661" s="439"/>
      <c r="O661" s="439"/>
      <c r="P661" s="439"/>
      <c r="Q661" s="439"/>
      <c r="R661" s="439"/>
      <c r="S661" s="439"/>
    </row>
    <row r="662" spans="1:19" s="427" customFormat="1" ht="15.75" customHeight="1">
      <c r="A662" s="440" t="s">
        <v>7631</v>
      </c>
      <c r="B662" s="438">
        <v>3</v>
      </c>
      <c r="C662" s="440" t="s">
        <v>7634</v>
      </c>
      <c r="D662" s="438"/>
      <c r="E662" s="438"/>
      <c r="F662" s="438"/>
      <c r="G662" s="438"/>
      <c r="H662" s="439"/>
      <c r="I662" s="439"/>
      <c r="J662" s="439"/>
      <c r="K662" s="439"/>
      <c r="L662" s="439"/>
      <c r="M662" s="439"/>
      <c r="N662" s="439"/>
      <c r="O662" s="439"/>
      <c r="P662" s="439"/>
      <c r="Q662" s="439"/>
      <c r="R662" s="439"/>
      <c r="S662" s="439"/>
    </row>
    <row r="663" spans="1:19" s="427" customFormat="1" ht="15.75" customHeight="1">
      <c r="A663" s="440" t="s">
        <v>7631</v>
      </c>
      <c r="B663" s="438">
        <v>4</v>
      </c>
      <c r="C663" s="440" t="s">
        <v>7635</v>
      </c>
      <c r="D663" s="438"/>
      <c r="E663" s="438"/>
      <c r="F663" s="438"/>
      <c r="G663" s="438"/>
      <c r="H663" s="439"/>
      <c r="I663" s="439"/>
      <c r="J663" s="439"/>
      <c r="K663" s="439"/>
      <c r="L663" s="439"/>
      <c r="M663" s="439"/>
      <c r="N663" s="439"/>
      <c r="O663" s="439"/>
      <c r="P663" s="439"/>
      <c r="Q663" s="439"/>
      <c r="R663" s="439"/>
      <c r="S663" s="439"/>
    </row>
    <row r="664" spans="1:19" s="427" customFormat="1" ht="15.75" customHeight="1">
      <c r="A664" s="440" t="s">
        <v>7631</v>
      </c>
      <c r="B664" s="438">
        <v>5</v>
      </c>
      <c r="C664" s="440" t="s">
        <v>7636</v>
      </c>
      <c r="D664" s="438"/>
      <c r="E664" s="438"/>
      <c r="F664" s="438"/>
      <c r="G664" s="438"/>
      <c r="H664" s="439"/>
      <c r="I664" s="439"/>
      <c r="J664" s="439"/>
      <c r="K664" s="439"/>
      <c r="L664" s="439"/>
      <c r="M664" s="439"/>
      <c r="N664" s="439"/>
      <c r="O664" s="439"/>
      <c r="P664" s="439"/>
      <c r="Q664" s="439"/>
      <c r="R664" s="439"/>
      <c r="S664" s="439"/>
    </row>
    <row r="665" spans="1:19" s="427" customFormat="1" ht="15.75" customHeight="1">
      <c r="A665" s="440" t="s">
        <v>7631</v>
      </c>
      <c r="B665" s="438">
        <v>6</v>
      </c>
      <c r="C665" s="440" t="s">
        <v>7637</v>
      </c>
      <c r="D665" s="438"/>
      <c r="E665" s="438"/>
      <c r="F665" s="438"/>
      <c r="G665" s="438"/>
      <c r="H665" s="439"/>
      <c r="I665" s="439"/>
      <c r="J665" s="439"/>
      <c r="K665" s="439"/>
      <c r="L665" s="439"/>
      <c r="M665" s="439"/>
      <c r="N665" s="439"/>
      <c r="O665" s="439"/>
      <c r="P665" s="439"/>
      <c r="Q665" s="439"/>
      <c r="R665" s="439"/>
      <c r="S665" s="439"/>
    </row>
    <row r="666" spans="1:19" s="427" customFormat="1" ht="15.75" customHeight="1">
      <c r="A666" s="440" t="s">
        <v>7631</v>
      </c>
      <c r="B666" s="438">
        <v>7</v>
      </c>
      <c r="C666" s="440" t="s">
        <v>7191</v>
      </c>
      <c r="D666" s="438"/>
      <c r="E666" s="438"/>
      <c r="F666" s="438"/>
      <c r="G666" s="438"/>
      <c r="H666" s="439"/>
      <c r="I666" s="439"/>
      <c r="J666" s="439"/>
      <c r="K666" s="439"/>
      <c r="L666" s="439"/>
      <c r="M666" s="439"/>
      <c r="N666" s="439"/>
      <c r="O666" s="439"/>
      <c r="P666" s="439"/>
      <c r="Q666" s="439"/>
      <c r="R666" s="439"/>
      <c r="S666" s="439"/>
    </row>
    <row r="667" spans="1:19" s="427" customFormat="1" ht="15.75" customHeight="1">
      <c r="A667" s="440" t="s">
        <v>7631</v>
      </c>
      <c r="B667" s="438">
        <v>-77</v>
      </c>
      <c r="C667" s="440" t="s">
        <v>6984</v>
      </c>
      <c r="D667" s="438"/>
      <c r="E667" s="438"/>
      <c r="F667" s="438"/>
      <c r="G667" s="438"/>
      <c r="H667" s="439"/>
      <c r="I667" s="439"/>
      <c r="J667" s="439"/>
      <c r="K667" s="439"/>
      <c r="L667" s="439"/>
      <c r="M667" s="439"/>
      <c r="N667" s="439"/>
      <c r="O667" s="439"/>
      <c r="P667" s="439"/>
      <c r="Q667" s="439"/>
      <c r="R667" s="439"/>
      <c r="S667" s="439"/>
    </row>
    <row r="668" spans="1:19" s="427" customFormat="1" ht="15.75" customHeight="1">
      <c r="A668" s="440" t="s">
        <v>7638</v>
      </c>
      <c r="B668" s="438">
        <v>1</v>
      </c>
      <c r="C668" s="440" t="s">
        <v>7639</v>
      </c>
      <c r="D668" s="438"/>
      <c r="E668" s="438"/>
      <c r="F668" s="438"/>
      <c r="G668" s="438"/>
      <c r="H668" s="439"/>
      <c r="I668" s="439"/>
      <c r="J668" s="439"/>
      <c r="K668" s="439"/>
      <c r="L668" s="439"/>
      <c r="M668" s="439"/>
      <c r="N668" s="439"/>
      <c r="O668" s="439"/>
      <c r="P668" s="439"/>
      <c r="Q668" s="439"/>
      <c r="R668" s="439"/>
      <c r="S668" s="439"/>
    </row>
    <row r="669" spans="1:19" s="427" customFormat="1" ht="15.75" customHeight="1">
      <c r="A669" s="440" t="s">
        <v>7638</v>
      </c>
      <c r="B669" s="438">
        <v>2</v>
      </c>
      <c r="C669" s="440" t="s">
        <v>7640</v>
      </c>
      <c r="D669" s="438"/>
      <c r="E669" s="438"/>
      <c r="F669" s="438"/>
      <c r="G669" s="438"/>
      <c r="H669" s="439"/>
      <c r="I669" s="439"/>
      <c r="J669" s="439"/>
      <c r="K669" s="439"/>
      <c r="L669" s="439"/>
      <c r="M669" s="439"/>
      <c r="N669" s="439"/>
      <c r="O669" s="439"/>
      <c r="P669" s="439"/>
      <c r="Q669" s="439"/>
      <c r="R669" s="439"/>
      <c r="S669" s="439"/>
    </row>
    <row r="670" spans="1:19" s="427" customFormat="1" ht="15.75" customHeight="1">
      <c r="A670" s="442" t="s">
        <v>7638</v>
      </c>
      <c r="B670" s="438">
        <v>3</v>
      </c>
      <c r="C670" s="442" t="s">
        <v>7641</v>
      </c>
      <c r="D670" s="438"/>
      <c r="E670" s="438"/>
      <c r="F670" s="438"/>
      <c r="G670" s="438"/>
      <c r="H670" s="439"/>
      <c r="I670" s="439"/>
      <c r="J670" s="439"/>
      <c r="K670" s="439"/>
      <c r="L670" s="439"/>
      <c r="M670" s="439"/>
      <c r="N670" s="439"/>
      <c r="O670" s="439"/>
      <c r="P670" s="439"/>
      <c r="Q670" s="439"/>
      <c r="R670" s="439"/>
      <c r="S670" s="439"/>
    </row>
    <row r="671" spans="1:19" s="427" customFormat="1" ht="15.75" customHeight="1">
      <c r="A671" s="442" t="s">
        <v>7638</v>
      </c>
      <c r="B671" s="438">
        <v>10</v>
      </c>
      <c r="C671" s="442" t="s">
        <v>7642</v>
      </c>
      <c r="D671" s="438"/>
      <c r="E671" s="438"/>
      <c r="F671" s="438"/>
      <c r="G671" s="438"/>
      <c r="H671" s="439"/>
      <c r="I671" s="439"/>
      <c r="J671" s="439"/>
      <c r="K671" s="439"/>
      <c r="L671" s="439"/>
      <c r="M671" s="439"/>
      <c r="N671" s="439"/>
      <c r="O671" s="439"/>
      <c r="P671" s="439"/>
      <c r="Q671" s="439"/>
      <c r="R671" s="439"/>
      <c r="S671" s="439"/>
    </row>
    <row r="672" spans="1:19" s="427" customFormat="1" ht="15.75" customHeight="1">
      <c r="A672" s="442" t="s">
        <v>7638</v>
      </c>
      <c r="B672" s="438">
        <v>4</v>
      </c>
      <c r="C672" s="442" t="s">
        <v>7643</v>
      </c>
      <c r="D672" s="438"/>
      <c r="E672" s="438"/>
      <c r="F672" s="438"/>
      <c r="G672" s="438"/>
      <c r="H672" s="439"/>
      <c r="I672" s="439"/>
      <c r="J672" s="439"/>
      <c r="K672" s="439"/>
      <c r="L672" s="439"/>
      <c r="M672" s="439"/>
      <c r="N672" s="439"/>
      <c r="O672" s="439"/>
      <c r="P672" s="439"/>
      <c r="Q672" s="439"/>
      <c r="R672" s="439"/>
      <c r="S672" s="439"/>
    </row>
    <row r="673" spans="1:19" s="427" customFormat="1" ht="15.75" customHeight="1">
      <c r="A673" s="442" t="s">
        <v>7638</v>
      </c>
      <c r="B673" s="438">
        <v>5</v>
      </c>
      <c r="C673" s="442" t="s">
        <v>7644</v>
      </c>
      <c r="D673" s="438"/>
      <c r="E673" s="438"/>
      <c r="F673" s="438"/>
      <c r="G673" s="438"/>
      <c r="H673" s="439"/>
      <c r="I673" s="439"/>
      <c r="J673" s="439"/>
      <c r="K673" s="439"/>
      <c r="L673" s="439"/>
      <c r="M673" s="439"/>
      <c r="N673" s="439"/>
      <c r="O673" s="439"/>
      <c r="P673" s="439"/>
      <c r="Q673" s="439"/>
      <c r="R673" s="439"/>
      <c r="S673" s="439"/>
    </row>
    <row r="674" spans="1:19" s="427" customFormat="1" ht="15.75" customHeight="1">
      <c r="A674" s="442" t="s">
        <v>7638</v>
      </c>
      <c r="B674" s="438">
        <v>6</v>
      </c>
      <c r="C674" s="442" t="s">
        <v>7645</v>
      </c>
      <c r="D674" s="438"/>
      <c r="E674" s="438"/>
      <c r="F674" s="438"/>
      <c r="G674" s="438"/>
      <c r="H674" s="439"/>
      <c r="I674" s="439"/>
      <c r="J674" s="439"/>
      <c r="K674" s="439"/>
      <c r="L674" s="439"/>
      <c r="M674" s="439"/>
      <c r="N674" s="439"/>
      <c r="O674" s="439"/>
      <c r="P674" s="439"/>
      <c r="Q674" s="439"/>
      <c r="R674" s="439"/>
      <c r="S674" s="439"/>
    </row>
    <row r="675" spans="1:19" s="427" customFormat="1" ht="15.75" customHeight="1">
      <c r="A675" s="440" t="s">
        <v>7638</v>
      </c>
      <c r="B675" s="438">
        <v>7</v>
      </c>
      <c r="C675" s="440" t="s">
        <v>7646</v>
      </c>
      <c r="D675" s="438"/>
      <c r="E675" s="438"/>
      <c r="F675" s="438"/>
      <c r="G675" s="438"/>
      <c r="H675" s="439"/>
      <c r="I675" s="439"/>
      <c r="J675" s="439"/>
      <c r="K675" s="439"/>
      <c r="L675" s="439"/>
      <c r="M675" s="439"/>
      <c r="N675" s="439"/>
      <c r="O675" s="439"/>
      <c r="P675" s="439"/>
      <c r="Q675" s="439"/>
      <c r="R675" s="439"/>
      <c r="S675" s="439"/>
    </row>
    <row r="676" spans="1:19" s="427" customFormat="1" ht="15.75" customHeight="1">
      <c r="A676" s="442" t="s">
        <v>7638</v>
      </c>
      <c r="B676" s="438">
        <v>8</v>
      </c>
      <c r="C676" s="442" t="s">
        <v>7647</v>
      </c>
      <c r="D676" s="438"/>
      <c r="E676" s="438"/>
      <c r="F676" s="438"/>
      <c r="G676" s="438"/>
      <c r="H676" s="439"/>
      <c r="I676" s="439"/>
      <c r="J676" s="439"/>
      <c r="K676" s="439"/>
      <c r="L676" s="439"/>
      <c r="M676" s="439"/>
      <c r="N676" s="439"/>
      <c r="O676" s="439"/>
      <c r="P676" s="439"/>
      <c r="Q676" s="439"/>
      <c r="R676" s="439"/>
      <c r="S676" s="439"/>
    </row>
    <row r="677" spans="1:19" s="427" customFormat="1" ht="15.75" customHeight="1">
      <c r="A677" s="442" t="s">
        <v>7638</v>
      </c>
      <c r="B677" s="438">
        <v>9</v>
      </c>
      <c r="C677" s="442" t="s">
        <v>7648</v>
      </c>
      <c r="D677" s="438"/>
      <c r="E677" s="438"/>
      <c r="F677" s="438"/>
      <c r="G677" s="438"/>
      <c r="H677" s="439"/>
      <c r="I677" s="439"/>
      <c r="J677" s="439"/>
      <c r="K677" s="439"/>
      <c r="L677" s="439"/>
      <c r="M677" s="439"/>
      <c r="N677" s="439"/>
      <c r="O677" s="439"/>
      <c r="P677" s="439"/>
      <c r="Q677" s="439"/>
      <c r="R677" s="439"/>
      <c r="S677" s="439"/>
    </row>
    <row r="678" spans="1:19" s="427" customFormat="1" ht="15.75" customHeight="1">
      <c r="A678" s="442" t="s">
        <v>7638</v>
      </c>
      <c r="B678" s="438">
        <v>-77</v>
      </c>
      <c r="C678" s="442" t="s">
        <v>6984</v>
      </c>
      <c r="D678" s="438"/>
      <c r="E678" s="438"/>
      <c r="F678" s="438"/>
      <c r="G678" s="438"/>
      <c r="H678" s="439"/>
      <c r="I678" s="439"/>
      <c r="J678" s="439"/>
      <c r="K678" s="439"/>
      <c r="L678" s="439"/>
      <c r="M678" s="439"/>
      <c r="N678" s="439"/>
      <c r="O678" s="439"/>
      <c r="P678" s="439"/>
      <c r="Q678" s="439"/>
      <c r="R678" s="439"/>
      <c r="S678" s="439"/>
    </row>
    <row r="679" spans="1:19" s="427" customFormat="1" ht="15.75" customHeight="1">
      <c r="A679" s="440" t="s">
        <v>7649</v>
      </c>
      <c r="B679" s="438">
        <v>1</v>
      </c>
      <c r="C679" s="440" t="s">
        <v>7650</v>
      </c>
      <c r="D679" s="438"/>
      <c r="E679" s="438"/>
      <c r="F679" s="438"/>
      <c r="G679" s="438"/>
      <c r="H679" s="439"/>
      <c r="I679" s="439"/>
      <c r="J679" s="439"/>
      <c r="K679" s="439"/>
      <c r="L679" s="439"/>
      <c r="M679" s="439"/>
      <c r="N679" s="439"/>
      <c r="O679" s="439"/>
      <c r="P679" s="439"/>
      <c r="Q679" s="439"/>
      <c r="R679" s="439"/>
      <c r="S679" s="439"/>
    </row>
    <row r="680" spans="1:19" s="427" customFormat="1" ht="15.75" customHeight="1">
      <c r="A680" s="440" t="s">
        <v>7649</v>
      </c>
      <c r="B680" s="438">
        <v>2</v>
      </c>
      <c r="C680" s="440" t="s">
        <v>7651</v>
      </c>
      <c r="D680" s="438"/>
      <c r="E680" s="438"/>
      <c r="F680" s="438"/>
      <c r="G680" s="438"/>
      <c r="H680" s="439"/>
      <c r="I680" s="439"/>
      <c r="J680" s="439"/>
      <c r="K680" s="439"/>
      <c r="L680" s="439"/>
      <c r="M680" s="439"/>
      <c r="N680" s="439"/>
      <c r="O680" s="439"/>
      <c r="P680" s="439"/>
      <c r="Q680" s="439"/>
      <c r="R680" s="439"/>
      <c r="S680" s="439"/>
    </row>
    <row r="681" spans="1:19" s="427" customFormat="1" ht="15.75" customHeight="1">
      <c r="A681" s="440" t="s">
        <v>7649</v>
      </c>
      <c r="B681" s="438">
        <v>3</v>
      </c>
      <c r="C681" s="440" t="s">
        <v>7652</v>
      </c>
      <c r="D681" s="438"/>
      <c r="E681" s="438"/>
      <c r="F681" s="438"/>
      <c r="G681" s="438"/>
      <c r="H681" s="439"/>
      <c r="I681" s="439"/>
      <c r="J681" s="439"/>
      <c r="K681" s="439"/>
      <c r="L681" s="439"/>
      <c r="M681" s="439"/>
      <c r="N681" s="439"/>
      <c r="O681" s="439"/>
      <c r="P681" s="439"/>
      <c r="Q681" s="439"/>
      <c r="R681" s="439"/>
      <c r="S681" s="439"/>
    </row>
    <row r="682" spans="1:19" s="427" customFormat="1" ht="15.75" customHeight="1">
      <c r="A682" s="440" t="s">
        <v>7649</v>
      </c>
      <c r="B682" s="438">
        <v>-99</v>
      </c>
      <c r="C682" s="440" t="s">
        <v>7653</v>
      </c>
      <c r="D682" s="438"/>
      <c r="E682" s="438"/>
      <c r="F682" s="438"/>
      <c r="G682" s="443"/>
      <c r="H682" s="439"/>
      <c r="I682" s="439"/>
      <c r="J682" s="439"/>
      <c r="K682" s="439"/>
      <c r="L682" s="439"/>
      <c r="M682" s="439"/>
      <c r="N682" s="439"/>
      <c r="O682" s="439"/>
      <c r="P682" s="439"/>
      <c r="Q682" s="439"/>
      <c r="R682" s="439"/>
      <c r="S682" s="439"/>
    </row>
    <row r="683" spans="1:19" s="427" customFormat="1" ht="15.75" customHeight="1">
      <c r="A683" s="440" t="s">
        <v>7649</v>
      </c>
      <c r="B683" s="438">
        <v>-98</v>
      </c>
      <c r="C683" s="440" t="s">
        <v>7654</v>
      </c>
      <c r="D683" s="438"/>
      <c r="E683" s="438"/>
      <c r="F683" s="443"/>
      <c r="G683" s="443"/>
      <c r="H683" s="444"/>
      <c r="I683" s="439"/>
      <c r="J683" s="439"/>
      <c r="K683" s="439"/>
      <c r="L683" s="439"/>
      <c r="M683" s="439"/>
      <c r="N683" s="439"/>
      <c r="O683" s="439"/>
      <c r="P683" s="439"/>
      <c r="Q683" s="439"/>
      <c r="R683" s="439"/>
      <c r="S683" s="439"/>
    </row>
    <row r="684" spans="1:19" s="427" customFormat="1" ht="15.75" customHeight="1">
      <c r="A684" s="440" t="s">
        <v>2618</v>
      </c>
      <c r="B684" s="438">
        <v>0</v>
      </c>
      <c r="C684" s="440" t="s">
        <v>7070</v>
      </c>
      <c r="D684" s="438"/>
      <c r="E684" s="438"/>
      <c r="F684" s="438"/>
      <c r="G684" s="438"/>
      <c r="H684" s="439"/>
      <c r="I684" s="439"/>
      <c r="J684" s="439"/>
      <c r="K684" s="439"/>
      <c r="L684" s="439"/>
      <c r="M684" s="439"/>
      <c r="N684" s="439"/>
      <c r="O684" s="439"/>
      <c r="P684" s="439"/>
      <c r="Q684" s="439"/>
      <c r="R684" s="439"/>
      <c r="S684" s="439"/>
    </row>
    <row r="685" spans="1:19" s="427" customFormat="1" ht="15.75" customHeight="1">
      <c r="A685" s="440" t="s">
        <v>2618</v>
      </c>
      <c r="B685" s="438">
        <v>1</v>
      </c>
      <c r="C685" s="440" t="s">
        <v>7269</v>
      </c>
      <c r="D685" s="438"/>
      <c r="E685" s="438"/>
      <c r="F685" s="438"/>
      <c r="G685" s="438"/>
      <c r="H685" s="439"/>
      <c r="I685" s="439"/>
      <c r="J685" s="439"/>
      <c r="K685" s="439"/>
      <c r="L685" s="439"/>
      <c r="M685" s="439"/>
      <c r="N685" s="439"/>
      <c r="O685" s="439"/>
      <c r="P685" s="439"/>
      <c r="Q685" s="439"/>
      <c r="R685" s="439"/>
      <c r="S685" s="439"/>
    </row>
    <row r="686" spans="1:19" s="427" customFormat="1" ht="15.75" customHeight="1">
      <c r="A686" s="440" t="s">
        <v>2618</v>
      </c>
      <c r="B686" s="438">
        <v>2</v>
      </c>
      <c r="C686" s="440" t="s">
        <v>7655</v>
      </c>
      <c r="D686" s="438"/>
      <c r="E686" s="438"/>
      <c r="F686" s="438"/>
      <c r="G686" s="438"/>
      <c r="H686" s="439"/>
      <c r="I686" s="439"/>
      <c r="J686" s="439"/>
      <c r="K686" s="439"/>
      <c r="L686" s="439"/>
      <c r="M686" s="439"/>
      <c r="N686" s="439"/>
      <c r="O686" s="439"/>
      <c r="P686" s="439"/>
      <c r="Q686" s="439"/>
      <c r="R686" s="439"/>
      <c r="S686" s="439"/>
    </row>
    <row r="687" spans="1:19" s="427" customFormat="1" ht="15.75" customHeight="1">
      <c r="A687" s="440" t="s">
        <v>2618</v>
      </c>
      <c r="B687" s="438">
        <v>3</v>
      </c>
      <c r="C687" s="440" t="s">
        <v>7656</v>
      </c>
      <c r="D687" s="438"/>
      <c r="E687" s="438"/>
      <c r="F687" s="438"/>
      <c r="G687" s="438"/>
      <c r="H687" s="439"/>
      <c r="I687" s="439"/>
      <c r="J687" s="439"/>
      <c r="K687" s="439"/>
      <c r="L687" s="439"/>
      <c r="M687" s="439"/>
      <c r="N687" s="439"/>
      <c r="O687" s="439"/>
      <c r="P687" s="439"/>
      <c r="Q687" s="439"/>
      <c r="R687" s="439"/>
      <c r="S687" s="439"/>
    </row>
    <row r="688" spans="1:19" s="427" customFormat="1" ht="15.75" customHeight="1">
      <c r="A688" s="440" t="s">
        <v>2618</v>
      </c>
      <c r="B688" s="438">
        <v>4</v>
      </c>
      <c r="C688" s="440" t="s">
        <v>7657</v>
      </c>
      <c r="D688" s="438"/>
      <c r="E688" s="438"/>
      <c r="F688" s="438"/>
      <c r="G688" s="438"/>
      <c r="H688" s="439"/>
      <c r="I688" s="439"/>
      <c r="J688" s="439"/>
      <c r="K688" s="439"/>
      <c r="L688" s="439"/>
      <c r="M688" s="439"/>
      <c r="N688" s="439"/>
      <c r="O688" s="439"/>
      <c r="P688" s="439"/>
      <c r="Q688" s="439"/>
      <c r="R688" s="439"/>
      <c r="S688" s="439"/>
    </row>
    <row r="689" spans="1:19" s="427" customFormat="1" ht="15.75" customHeight="1">
      <c r="A689" s="440" t="s">
        <v>2618</v>
      </c>
      <c r="B689" s="438">
        <v>5</v>
      </c>
      <c r="C689" s="440" t="s">
        <v>7658</v>
      </c>
      <c r="D689" s="438"/>
      <c r="E689" s="438"/>
      <c r="F689" s="438"/>
      <c r="G689" s="438"/>
      <c r="H689" s="439"/>
      <c r="I689" s="439"/>
      <c r="J689" s="439"/>
      <c r="K689" s="439"/>
      <c r="L689" s="439"/>
      <c r="M689" s="439"/>
      <c r="N689" s="439"/>
      <c r="O689" s="439"/>
      <c r="P689" s="439"/>
      <c r="Q689" s="439"/>
      <c r="R689" s="439"/>
      <c r="S689" s="439"/>
    </row>
    <row r="690" spans="1:19" s="427" customFormat="1" ht="15.75" customHeight="1">
      <c r="A690" s="440" t="s">
        <v>2618</v>
      </c>
      <c r="B690" s="438">
        <v>6</v>
      </c>
      <c r="C690" s="440" t="s">
        <v>7659</v>
      </c>
      <c r="D690" s="438"/>
      <c r="E690" s="438"/>
      <c r="F690" s="438"/>
      <c r="G690" s="438"/>
      <c r="H690" s="439"/>
      <c r="I690" s="439"/>
      <c r="J690" s="439"/>
      <c r="K690" s="439"/>
      <c r="L690" s="439"/>
      <c r="M690" s="439"/>
      <c r="N690" s="439"/>
      <c r="O690" s="439"/>
      <c r="P690" s="439"/>
      <c r="Q690" s="439"/>
      <c r="R690" s="439"/>
      <c r="S690" s="439"/>
    </row>
    <row r="691" spans="1:19" s="427" customFormat="1" ht="15.75" customHeight="1">
      <c r="A691" s="440" t="s">
        <v>2618</v>
      </c>
      <c r="B691" s="438">
        <v>7</v>
      </c>
      <c r="C691" s="440" t="s">
        <v>7660</v>
      </c>
      <c r="D691" s="438"/>
      <c r="E691" s="438"/>
      <c r="F691" s="438"/>
      <c r="G691" s="438"/>
      <c r="H691" s="439"/>
      <c r="I691" s="439"/>
      <c r="J691" s="439"/>
      <c r="K691" s="439"/>
      <c r="L691" s="439"/>
      <c r="M691" s="439"/>
      <c r="N691" s="439"/>
      <c r="O691" s="439"/>
      <c r="P691" s="439"/>
      <c r="Q691" s="439"/>
      <c r="R691" s="439"/>
      <c r="S691" s="439"/>
    </row>
    <row r="692" spans="1:19" s="427" customFormat="1" ht="15.75" customHeight="1">
      <c r="A692" s="440" t="s">
        <v>2618</v>
      </c>
      <c r="B692" s="438">
        <v>8</v>
      </c>
      <c r="C692" s="438" t="s">
        <v>7661</v>
      </c>
      <c r="D692" s="438"/>
      <c r="E692" s="438"/>
      <c r="F692" s="438"/>
      <c r="G692" s="438"/>
      <c r="H692" s="439"/>
      <c r="I692" s="439"/>
      <c r="J692" s="439"/>
      <c r="K692" s="439"/>
      <c r="L692" s="439"/>
      <c r="M692" s="439"/>
      <c r="N692" s="439"/>
      <c r="O692" s="439"/>
      <c r="P692" s="439"/>
      <c r="Q692" s="439"/>
      <c r="R692" s="439"/>
      <c r="S692" s="439"/>
    </row>
    <row r="693" spans="1:19" s="427" customFormat="1" ht="15.75" customHeight="1">
      <c r="A693" s="440" t="s">
        <v>2618</v>
      </c>
      <c r="B693" s="438">
        <v>9</v>
      </c>
      <c r="C693" s="440" t="s">
        <v>7662</v>
      </c>
      <c r="D693" s="438"/>
      <c r="E693" s="438"/>
      <c r="F693" s="438"/>
      <c r="G693" s="438"/>
      <c r="H693" s="439"/>
      <c r="I693" s="439"/>
      <c r="J693" s="439"/>
      <c r="K693" s="439"/>
      <c r="L693" s="439"/>
      <c r="M693" s="439"/>
      <c r="N693" s="439"/>
      <c r="O693" s="439"/>
      <c r="P693" s="439"/>
      <c r="Q693" s="439"/>
      <c r="R693" s="439"/>
      <c r="S693" s="439"/>
    </row>
    <row r="694" spans="1:19" s="427" customFormat="1" ht="15.75" customHeight="1">
      <c r="A694" s="440" t="s">
        <v>2618</v>
      </c>
      <c r="B694" s="438">
        <v>10</v>
      </c>
      <c r="C694" s="440" t="s">
        <v>7663</v>
      </c>
      <c r="D694" s="438"/>
      <c r="E694" s="438"/>
      <c r="F694" s="438"/>
      <c r="G694" s="438"/>
      <c r="H694" s="439"/>
      <c r="I694" s="439"/>
      <c r="J694" s="439"/>
      <c r="K694" s="439"/>
      <c r="L694" s="439"/>
      <c r="M694" s="439"/>
      <c r="N694" s="439"/>
      <c r="O694" s="439"/>
      <c r="P694" s="439"/>
      <c r="Q694" s="439"/>
      <c r="R694" s="439"/>
      <c r="S694" s="439"/>
    </row>
    <row r="695" spans="1:19" s="427" customFormat="1" ht="15" customHeight="1">
      <c r="A695" s="440" t="s">
        <v>2618</v>
      </c>
      <c r="B695" s="438">
        <v>13</v>
      </c>
      <c r="C695" s="440" t="s">
        <v>7664</v>
      </c>
      <c r="D695" s="438"/>
      <c r="E695" s="438"/>
      <c r="F695" s="438"/>
      <c r="G695" s="438"/>
      <c r="H695" s="439"/>
      <c r="I695" s="439"/>
      <c r="J695" s="439"/>
      <c r="K695" s="439"/>
      <c r="L695" s="439"/>
      <c r="M695" s="439"/>
      <c r="N695" s="439"/>
      <c r="O695" s="439"/>
      <c r="P695" s="439"/>
      <c r="Q695" s="439"/>
      <c r="R695" s="439"/>
      <c r="S695" s="439"/>
    </row>
    <row r="696" spans="1:19" s="427" customFormat="1" ht="15" customHeight="1">
      <c r="A696" s="440" t="s">
        <v>2618</v>
      </c>
      <c r="B696" s="438">
        <v>14</v>
      </c>
      <c r="C696" s="440" t="s">
        <v>7665</v>
      </c>
      <c r="D696" s="438"/>
      <c r="E696" s="438"/>
      <c r="F696" s="438"/>
      <c r="G696" s="438"/>
      <c r="H696" s="439"/>
      <c r="I696" s="439"/>
      <c r="J696" s="439"/>
      <c r="K696" s="439"/>
      <c r="L696" s="439"/>
      <c r="M696" s="439"/>
      <c r="N696" s="439"/>
      <c r="O696" s="439"/>
      <c r="P696" s="439"/>
      <c r="Q696" s="439"/>
      <c r="R696" s="439"/>
      <c r="S696" s="439"/>
    </row>
    <row r="697" spans="1:19" s="427" customFormat="1" ht="15" customHeight="1">
      <c r="A697" s="440" t="s">
        <v>2618</v>
      </c>
      <c r="B697" s="438">
        <v>-99</v>
      </c>
      <c r="C697" s="440" t="s">
        <v>7180</v>
      </c>
      <c r="D697" s="438"/>
      <c r="E697" s="438"/>
      <c r="F697" s="438"/>
      <c r="G697" s="438"/>
      <c r="H697" s="439"/>
      <c r="I697" s="439"/>
      <c r="J697" s="439"/>
      <c r="K697" s="439"/>
      <c r="L697" s="439"/>
      <c r="M697" s="439"/>
      <c r="N697" s="439"/>
      <c r="O697" s="439"/>
      <c r="P697" s="439"/>
      <c r="Q697" s="439"/>
      <c r="R697" s="439"/>
      <c r="S697" s="439"/>
    </row>
    <row r="698" spans="1:19" s="427" customFormat="1" ht="15.75" customHeight="1">
      <c r="A698" s="440" t="s">
        <v>2618</v>
      </c>
      <c r="B698" s="438">
        <v>-98</v>
      </c>
      <c r="C698" s="440" t="s">
        <v>7217</v>
      </c>
      <c r="D698" s="438"/>
      <c r="E698" s="438"/>
      <c r="F698" s="438"/>
      <c r="G698" s="438"/>
      <c r="H698" s="439"/>
      <c r="I698" s="439"/>
      <c r="J698" s="439"/>
      <c r="K698" s="439"/>
      <c r="L698" s="439"/>
      <c r="M698" s="439"/>
      <c r="N698" s="439"/>
      <c r="O698" s="439"/>
      <c r="P698" s="439"/>
      <c r="Q698" s="439"/>
      <c r="R698" s="439"/>
      <c r="S698" s="439"/>
    </row>
    <row r="699" spans="1:19" s="427" customFormat="1" ht="15.75" customHeight="1">
      <c r="A699" s="440" t="s">
        <v>7666</v>
      </c>
      <c r="B699" s="438">
        <v>1</v>
      </c>
      <c r="C699" s="440" t="s">
        <v>7114</v>
      </c>
      <c r="D699" s="438"/>
      <c r="E699" s="438"/>
      <c r="F699" s="438"/>
      <c r="G699" s="438"/>
      <c r="H699" s="439"/>
      <c r="I699" s="439"/>
      <c r="J699" s="439"/>
      <c r="K699" s="439"/>
      <c r="L699" s="439"/>
      <c r="M699" s="439"/>
      <c r="N699" s="439"/>
      <c r="O699" s="439"/>
      <c r="P699" s="439"/>
      <c r="Q699" s="439"/>
      <c r="R699" s="439"/>
      <c r="S699" s="439"/>
    </row>
    <row r="700" spans="1:19" s="427" customFormat="1" ht="15.75" customHeight="1">
      <c r="A700" s="440" t="s">
        <v>7666</v>
      </c>
      <c r="B700" s="438">
        <v>2</v>
      </c>
      <c r="C700" s="440" t="s">
        <v>7667</v>
      </c>
      <c r="D700" s="438"/>
      <c r="E700" s="438"/>
      <c r="F700" s="438"/>
      <c r="G700" s="438"/>
      <c r="H700" s="439"/>
      <c r="I700" s="439"/>
      <c r="J700" s="439"/>
      <c r="K700" s="439"/>
      <c r="L700" s="439"/>
      <c r="M700" s="439"/>
      <c r="N700" s="439"/>
      <c r="O700" s="439"/>
      <c r="P700" s="439"/>
      <c r="Q700" s="439"/>
      <c r="R700" s="439"/>
      <c r="S700" s="439"/>
    </row>
    <row r="701" spans="1:19" s="427" customFormat="1" ht="42" customHeight="1">
      <c r="A701" s="440" t="s">
        <v>7666</v>
      </c>
      <c r="B701" s="438">
        <v>3</v>
      </c>
      <c r="C701" s="440" t="s">
        <v>7668</v>
      </c>
      <c r="D701" s="438"/>
      <c r="E701" s="438"/>
      <c r="F701" s="438"/>
      <c r="G701" s="438"/>
      <c r="H701" s="439"/>
      <c r="I701" s="439"/>
      <c r="J701" s="439"/>
      <c r="K701" s="439"/>
      <c r="L701" s="439"/>
      <c r="M701" s="439"/>
      <c r="N701" s="439"/>
      <c r="O701" s="439"/>
      <c r="P701" s="439"/>
      <c r="Q701" s="439"/>
      <c r="R701" s="439"/>
      <c r="S701" s="439"/>
    </row>
    <row r="702" spans="1:19" s="427" customFormat="1" ht="15.75" customHeight="1">
      <c r="A702" s="440" t="s">
        <v>7666</v>
      </c>
      <c r="B702" s="438">
        <v>-77</v>
      </c>
      <c r="C702" s="440" t="s">
        <v>7669</v>
      </c>
      <c r="D702" s="438"/>
      <c r="E702" s="438"/>
      <c r="F702" s="438"/>
      <c r="G702" s="438"/>
      <c r="H702" s="439"/>
      <c r="I702" s="439"/>
      <c r="J702" s="439"/>
      <c r="K702" s="439"/>
      <c r="L702" s="439"/>
      <c r="M702" s="439"/>
      <c r="N702" s="439"/>
      <c r="O702" s="439"/>
      <c r="P702" s="439"/>
      <c r="Q702" s="439"/>
      <c r="R702" s="439"/>
      <c r="S702" s="439"/>
    </row>
    <row r="703" spans="1:19" s="427" customFormat="1" ht="15.75" customHeight="1">
      <c r="A703" s="440" t="s">
        <v>7670</v>
      </c>
      <c r="B703" s="438">
        <v>1</v>
      </c>
      <c r="C703" s="440" t="s">
        <v>7671</v>
      </c>
      <c r="D703" s="438"/>
      <c r="E703" s="438"/>
      <c r="F703" s="438"/>
      <c r="G703" s="438"/>
      <c r="H703" s="439"/>
      <c r="I703" s="439"/>
      <c r="J703" s="439"/>
      <c r="K703" s="439"/>
      <c r="L703" s="439"/>
      <c r="M703" s="439"/>
      <c r="N703" s="439"/>
      <c r="O703" s="439"/>
      <c r="P703" s="439"/>
      <c r="Q703" s="439"/>
      <c r="R703" s="439"/>
      <c r="S703" s="439"/>
    </row>
    <row r="704" spans="1:19" s="427" customFormat="1" ht="15.75" customHeight="1">
      <c r="A704" s="440" t="s">
        <v>7670</v>
      </c>
      <c r="B704" s="438">
        <v>2</v>
      </c>
      <c r="C704" s="440" t="s">
        <v>7672</v>
      </c>
      <c r="D704" s="438"/>
      <c r="E704" s="438"/>
      <c r="F704" s="438"/>
      <c r="G704" s="438"/>
      <c r="H704" s="439"/>
      <c r="I704" s="439"/>
      <c r="J704" s="439"/>
      <c r="K704" s="439"/>
      <c r="L704" s="439"/>
      <c r="M704" s="439"/>
      <c r="N704" s="439"/>
      <c r="O704" s="439"/>
      <c r="P704" s="439"/>
      <c r="Q704" s="439"/>
      <c r="R704" s="439"/>
      <c r="S704" s="439"/>
    </row>
    <row r="705" spans="1:19" s="427" customFormat="1" ht="15.75" customHeight="1">
      <c r="A705" s="440" t="s">
        <v>7670</v>
      </c>
      <c r="B705" s="438">
        <v>3</v>
      </c>
      <c r="C705" s="440" t="s">
        <v>7673</v>
      </c>
      <c r="D705" s="438"/>
      <c r="E705" s="438"/>
      <c r="F705" s="438"/>
      <c r="G705" s="438"/>
      <c r="H705" s="439"/>
      <c r="I705" s="439"/>
      <c r="J705" s="439"/>
      <c r="K705" s="439"/>
      <c r="L705" s="439"/>
      <c r="M705" s="439"/>
      <c r="N705" s="439"/>
      <c r="O705" s="439"/>
      <c r="P705" s="439"/>
      <c r="Q705" s="439"/>
      <c r="R705" s="439"/>
      <c r="S705" s="439"/>
    </row>
    <row r="706" spans="1:19" s="427" customFormat="1" ht="15.75" customHeight="1">
      <c r="A706" s="440" t="s">
        <v>7670</v>
      </c>
      <c r="B706" s="438">
        <v>4</v>
      </c>
      <c r="C706" s="440" t="s">
        <v>7674</v>
      </c>
      <c r="D706" s="438"/>
      <c r="E706" s="438"/>
      <c r="F706" s="438"/>
      <c r="G706" s="438"/>
      <c r="H706" s="439"/>
      <c r="I706" s="439"/>
      <c r="J706" s="439"/>
      <c r="K706" s="439"/>
      <c r="L706" s="439"/>
      <c r="M706" s="439"/>
      <c r="N706" s="439"/>
      <c r="O706" s="439"/>
      <c r="P706" s="439"/>
      <c r="Q706" s="439"/>
      <c r="R706" s="439"/>
      <c r="S706" s="439"/>
    </row>
    <row r="707" spans="1:19" s="427" customFormat="1" ht="15.75" customHeight="1">
      <c r="A707" s="440" t="s">
        <v>7670</v>
      </c>
      <c r="B707" s="438">
        <v>5</v>
      </c>
      <c r="C707" s="440" t="s">
        <v>7675</v>
      </c>
      <c r="D707" s="438"/>
      <c r="E707" s="438"/>
      <c r="F707" s="438"/>
      <c r="G707" s="438"/>
      <c r="H707" s="439"/>
      <c r="I707" s="439"/>
      <c r="J707" s="439"/>
      <c r="K707" s="439"/>
      <c r="L707" s="439"/>
      <c r="M707" s="439"/>
      <c r="N707" s="439"/>
      <c r="O707" s="439"/>
      <c r="P707" s="439"/>
      <c r="Q707" s="439"/>
      <c r="R707" s="439"/>
      <c r="S707" s="439"/>
    </row>
    <row r="708" spans="1:19" s="427" customFormat="1" ht="15.75" customHeight="1">
      <c r="A708" s="440" t="s">
        <v>7670</v>
      </c>
      <c r="B708" s="438">
        <v>-77</v>
      </c>
      <c r="C708" s="440" t="s">
        <v>6984</v>
      </c>
      <c r="D708" s="438"/>
      <c r="E708" s="438"/>
      <c r="F708" s="438"/>
      <c r="G708" s="438"/>
      <c r="H708" s="439"/>
      <c r="I708" s="439"/>
      <c r="J708" s="439"/>
      <c r="K708" s="439"/>
      <c r="L708" s="439"/>
      <c r="M708" s="439"/>
      <c r="N708" s="439"/>
      <c r="O708" s="439"/>
      <c r="P708" s="439"/>
      <c r="Q708" s="439"/>
      <c r="R708" s="439"/>
      <c r="S708" s="439"/>
    </row>
    <row r="709" spans="1:19" s="427" customFormat="1" ht="15.75" customHeight="1">
      <c r="A709" s="440" t="s">
        <v>7670</v>
      </c>
      <c r="B709" s="438">
        <v>0</v>
      </c>
      <c r="C709" s="440" t="s">
        <v>7070</v>
      </c>
      <c r="D709" s="438"/>
      <c r="E709" s="438"/>
      <c r="F709" s="438"/>
      <c r="G709" s="438"/>
      <c r="H709" s="439"/>
      <c r="I709" s="439"/>
      <c r="J709" s="439"/>
      <c r="K709" s="439"/>
      <c r="L709" s="439"/>
      <c r="M709" s="439"/>
      <c r="N709" s="439"/>
      <c r="O709" s="439"/>
      <c r="P709" s="439"/>
      <c r="Q709" s="439"/>
      <c r="R709" s="439"/>
      <c r="S709" s="439"/>
    </row>
    <row r="710" spans="1:19" s="427" customFormat="1" ht="15.75" customHeight="1">
      <c r="A710" s="440" t="s">
        <v>7676</v>
      </c>
      <c r="B710" s="438">
        <v>1</v>
      </c>
      <c r="C710" s="440" t="s">
        <v>7677</v>
      </c>
      <c r="D710" s="438"/>
      <c r="E710" s="438"/>
      <c r="F710" s="438"/>
      <c r="G710" s="438"/>
      <c r="H710" s="439"/>
      <c r="I710" s="439"/>
      <c r="J710" s="439"/>
      <c r="K710" s="439"/>
      <c r="L710" s="439"/>
      <c r="M710" s="439"/>
      <c r="N710" s="439"/>
      <c r="O710" s="439"/>
      <c r="P710" s="439"/>
      <c r="Q710" s="439"/>
      <c r="R710" s="439"/>
      <c r="S710" s="439"/>
    </row>
    <row r="711" spans="1:19" s="427" customFormat="1" ht="15.75" customHeight="1">
      <c r="A711" s="440" t="s">
        <v>7676</v>
      </c>
      <c r="B711" s="438">
        <v>0</v>
      </c>
      <c r="C711" s="440" t="s">
        <v>7678</v>
      </c>
      <c r="D711" s="438"/>
      <c r="E711" s="438"/>
      <c r="F711" s="438"/>
      <c r="G711" s="438"/>
      <c r="H711" s="439"/>
      <c r="I711" s="439"/>
      <c r="J711" s="439"/>
      <c r="K711" s="439"/>
      <c r="L711" s="439"/>
      <c r="M711" s="439"/>
      <c r="N711" s="439"/>
      <c r="O711" s="439"/>
      <c r="P711" s="439"/>
      <c r="Q711" s="439"/>
      <c r="R711" s="439"/>
      <c r="S711" s="439"/>
    </row>
    <row r="712" spans="1:19" s="427" customFormat="1" ht="15.75" customHeight="1">
      <c r="A712" s="440" t="s">
        <v>7679</v>
      </c>
      <c r="B712" s="438">
        <v>1</v>
      </c>
      <c r="C712" s="440" t="s">
        <v>7680</v>
      </c>
      <c r="D712" s="438"/>
      <c r="E712" s="438"/>
      <c r="F712" s="438"/>
      <c r="G712" s="438"/>
      <c r="H712" s="439"/>
      <c r="I712" s="439"/>
      <c r="J712" s="439"/>
      <c r="K712" s="439"/>
      <c r="L712" s="439"/>
      <c r="M712" s="439"/>
      <c r="N712" s="439"/>
      <c r="O712" s="439"/>
      <c r="P712" s="439"/>
      <c r="Q712" s="439"/>
      <c r="R712" s="439"/>
      <c r="S712" s="439"/>
    </row>
    <row r="713" spans="1:19" s="427" customFormat="1" ht="15.75" customHeight="1">
      <c r="A713" s="440" t="s">
        <v>7679</v>
      </c>
      <c r="B713" s="438">
        <v>2</v>
      </c>
      <c r="C713" s="440" t="s">
        <v>7681</v>
      </c>
      <c r="D713" s="438"/>
      <c r="E713" s="438"/>
      <c r="F713" s="438"/>
      <c r="G713" s="438"/>
      <c r="H713" s="439"/>
      <c r="I713" s="439"/>
      <c r="J713" s="439"/>
      <c r="K713" s="439"/>
      <c r="L713" s="439"/>
      <c r="M713" s="439"/>
      <c r="N713" s="439"/>
      <c r="O713" s="439"/>
      <c r="P713" s="439"/>
      <c r="Q713" s="439"/>
      <c r="R713" s="439"/>
      <c r="S713" s="439"/>
    </row>
    <row r="714" spans="1:19" s="427" customFormat="1" ht="15.75" customHeight="1">
      <c r="A714" s="440" t="s">
        <v>7679</v>
      </c>
      <c r="B714" s="438">
        <v>3</v>
      </c>
      <c r="C714" s="440" t="s">
        <v>7682</v>
      </c>
      <c r="D714" s="438"/>
      <c r="E714" s="438"/>
      <c r="F714" s="438"/>
      <c r="G714" s="438"/>
      <c r="H714" s="439"/>
      <c r="I714" s="439"/>
      <c r="J714" s="439"/>
      <c r="K714" s="439"/>
      <c r="L714" s="439"/>
      <c r="M714" s="439"/>
      <c r="N714" s="439"/>
      <c r="O714" s="439"/>
      <c r="P714" s="439"/>
      <c r="Q714" s="439"/>
      <c r="R714" s="439"/>
      <c r="S714" s="439"/>
    </row>
    <row r="715" spans="1:19" s="427" customFormat="1" ht="15.75" customHeight="1">
      <c r="A715" s="440" t="s">
        <v>7683</v>
      </c>
      <c r="B715" s="438">
        <v>0</v>
      </c>
      <c r="C715" s="440" t="s">
        <v>7070</v>
      </c>
      <c r="D715" s="438"/>
      <c r="E715" s="438"/>
      <c r="F715" s="438"/>
      <c r="G715" s="438"/>
      <c r="H715" s="439"/>
      <c r="I715" s="439"/>
      <c r="J715" s="439"/>
      <c r="K715" s="439"/>
      <c r="L715" s="439"/>
      <c r="M715" s="439"/>
      <c r="N715" s="439"/>
      <c r="O715" s="439"/>
      <c r="P715" s="439"/>
      <c r="Q715" s="439"/>
      <c r="R715" s="439"/>
      <c r="S715" s="439"/>
    </row>
    <row r="716" spans="1:19" s="427" customFormat="1" ht="15.75" customHeight="1">
      <c r="A716" s="440" t="s">
        <v>7683</v>
      </c>
      <c r="B716" s="438">
        <v>1</v>
      </c>
      <c r="C716" s="440" t="s">
        <v>7684</v>
      </c>
      <c r="D716" s="438"/>
      <c r="E716" s="438"/>
      <c r="F716" s="438"/>
      <c r="G716" s="438"/>
      <c r="H716" s="439"/>
      <c r="I716" s="439"/>
      <c r="J716" s="439"/>
      <c r="K716" s="439"/>
      <c r="L716" s="439"/>
      <c r="M716" s="439"/>
      <c r="N716" s="439"/>
      <c r="O716" s="439"/>
      <c r="P716" s="439"/>
      <c r="Q716" s="439"/>
      <c r="R716" s="439"/>
      <c r="S716" s="439"/>
    </row>
    <row r="717" spans="1:19" s="427" customFormat="1" ht="15.75" customHeight="1">
      <c r="A717" s="440" t="s">
        <v>7683</v>
      </c>
      <c r="B717" s="438">
        <v>2</v>
      </c>
      <c r="C717" s="440" t="s">
        <v>7685</v>
      </c>
      <c r="D717" s="438"/>
      <c r="E717" s="438"/>
      <c r="F717" s="438"/>
      <c r="G717" s="438"/>
      <c r="H717" s="439"/>
      <c r="I717" s="439"/>
      <c r="J717" s="439"/>
      <c r="K717" s="439"/>
      <c r="L717" s="439"/>
      <c r="M717" s="439"/>
      <c r="N717" s="439"/>
      <c r="O717" s="439"/>
      <c r="P717" s="439"/>
      <c r="Q717" s="439"/>
      <c r="R717" s="439"/>
      <c r="S717" s="439"/>
    </row>
    <row r="718" spans="1:19" s="427" customFormat="1" ht="15.75" customHeight="1">
      <c r="A718" s="440" t="s">
        <v>7683</v>
      </c>
      <c r="B718" s="438">
        <v>3</v>
      </c>
      <c r="C718" s="440" t="s">
        <v>7686</v>
      </c>
      <c r="D718" s="438"/>
      <c r="E718" s="438"/>
      <c r="F718" s="438"/>
      <c r="G718" s="438"/>
      <c r="H718" s="439"/>
      <c r="I718" s="439"/>
      <c r="J718" s="439"/>
      <c r="K718" s="439"/>
      <c r="L718" s="439"/>
      <c r="M718" s="439"/>
      <c r="N718" s="439"/>
      <c r="O718" s="439"/>
      <c r="P718" s="439"/>
      <c r="Q718" s="439"/>
      <c r="R718" s="439"/>
      <c r="S718" s="439"/>
    </row>
    <row r="719" spans="1:19" s="427" customFormat="1" ht="15.75" customHeight="1">
      <c r="A719" s="440" t="s">
        <v>7687</v>
      </c>
      <c r="B719" s="438">
        <v>1</v>
      </c>
      <c r="C719" s="440" t="s">
        <v>7688</v>
      </c>
      <c r="D719" s="438"/>
      <c r="E719" s="438"/>
      <c r="F719" s="438"/>
      <c r="G719" s="438"/>
      <c r="H719" s="439"/>
      <c r="I719" s="439"/>
      <c r="J719" s="439"/>
      <c r="K719" s="439"/>
      <c r="L719" s="439"/>
      <c r="M719" s="439"/>
      <c r="N719" s="439"/>
      <c r="O719" s="439"/>
      <c r="P719" s="439"/>
      <c r="Q719" s="439"/>
      <c r="R719" s="439"/>
      <c r="S719" s="439"/>
    </row>
    <row r="720" spans="1:19" s="427" customFormat="1" ht="15.75" customHeight="1">
      <c r="A720" s="440" t="s">
        <v>7687</v>
      </c>
      <c r="B720" s="438">
        <v>2</v>
      </c>
      <c r="C720" s="440" t="s">
        <v>7689</v>
      </c>
      <c r="D720" s="438"/>
      <c r="E720" s="438"/>
      <c r="F720" s="438"/>
      <c r="G720" s="438"/>
      <c r="H720" s="439"/>
      <c r="I720" s="439"/>
      <c r="J720" s="439"/>
      <c r="K720" s="439"/>
      <c r="L720" s="439"/>
      <c r="M720" s="439"/>
      <c r="N720" s="439"/>
      <c r="O720" s="439"/>
      <c r="P720" s="439"/>
      <c r="Q720" s="439"/>
      <c r="R720" s="439"/>
      <c r="S720" s="439"/>
    </row>
    <row r="721" spans="1:19" s="427" customFormat="1" ht="15.75" customHeight="1">
      <c r="A721" s="440" t="s">
        <v>7687</v>
      </c>
      <c r="B721" s="438">
        <v>3</v>
      </c>
      <c r="C721" s="440" t="s">
        <v>7690</v>
      </c>
      <c r="D721" s="438"/>
      <c r="E721" s="438"/>
      <c r="F721" s="438"/>
      <c r="G721" s="438"/>
      <c r="H721" s="439"/>
      <c r="I721" s="439"/>
      <c r="J721" s="439"/>
      <c r="K721" s="439"/>
      <c r="L721" s="439"/>
      <c r="M721" s="439"/>
      <c r="N721" s="439"/>
      <c r="O721" s="439"/>
      <c r="P721" s="439"/>
      <c r="Q721" s="439"/>
      <c r="R721" s="439"/>
      <c r="S721" s="439"/>
    </row>
    <row r="722" spans="1:19" s="427" customFormat="1" ht="15.75" customHeight="1">
      <c r="A722" s="440" t="s">
        <v>7687</v>
      </c>
      <c r="B722" s="438">
        <v>4</v>
      </c>
      <c r="C722" s="440" t="s">
        <v>7691</v>
      </c>
      <c r="D722" s="438"/>
      <c r="E722" s="438"/>
      <c r="F722" s="438"/>
      <c r="G722" s="438"/>
      <c r="H722" s="439"/>
      <c r="I722" s="439"/>
      <c r="J722" s="439"/>
      <c r="K722" s="439"/>
      <c r="L722" s="439"/>
      <c r="M722" s="439"/>
      <c r="N722" s="439"/>
      <c r="O722" s="439"/>
      <c r="P722" s="439"/>
      <c r="Q722" s="439"/>
      <c r="R722" s="439"/>
      <c r="S722" s="439"/>
    </row>
    <row r="723" spans="1:19" s="427" customFormat="1" ht="15.75" customHeight="1">
      <c r="A723" s="440" t="s">
        <v>7687</v>
      </c>
      <c r="B723" s="438">
        <v>-77</v>
      </c>
      <c r="C723" s="440" t="s">
        <v>7340</v>
      </c>
      <c r="D723" s="438"/>
      <c r="E723" s="438"/>
      <c r="F723" s="438"/>
      <c r="G723" s="438"/>
      <c r="H723" s="439"/>
      <c r="I723" s="439"/>
      <c r="J723" s="439"/>
      <c r="K723" s="439"/>
      <c r="L723" s="439"/>
      <c r="M723" s="439"/>
      <c r="N723" s="439"/>
      <c r="O723" s="439"/>
      <c r="P723" s="439"/>
      <c r="Q723" s="439"/>
      <c r="R723" s="439"/>
      <c r="S723" s="439"/>
    </row>
    <row r="724" spans="1:19" s="427" customFormat="1" ht="15.75" customHeight="1">
      <c r="A724" s="440" t="s">
        <v>7692</v>
      </c>
      <c r="B724" s="438">
        <v>1</v>
      </c>
      <c r="C724" s="440" t="s">
        <v>7693</v>
      </c>
      <c r="D724" s="438"/>
      <c r="E724" s="438"/>
      <c r="F724" s="438"/>
      <c r="G724" s="438"/>
      <c r="H724" s="439"/>
      <c r="I724" s="439"/>
      <c r="J724" s="439"/>
      <c r="K724" s="439"/>
      <c r="L724" s="439"/>
      <c r="M724" s="439"/>
      <c r="N724" s="439"/>
      <c r="O724" s="439"/>
      <c r="P724" s="439"/>
      <c r="Q724" s="439"/>
      <c r="R724" s="439"/>
      <c r="S724" s="439"/>
    </row>
    <row r="725" spans="1:19" s="427" customFormat="1" ht="15.75" customHeight="1">
      <c r="A725" s="440" t="s">
        <v>7692</v>
      </c>
      <c r="B725" s="438">
        <v>2</v>
      </c>
      <c r="C725" s="440" t="s">
        <v>7694</v>
      </c>
      <c r="D725" s="438"/>
      <c r="E725" s="438"/>
      <c r="F725" s="438"/>
      <c r="G725" s="438"/>
      <c r="H725" s="439"/>
      <c r="I725" s="439"/>
      <c r="J725" s="439"/>
      <c r="K725" s="439"/>
      <c r="L725" s="439"/>
      <c r="M725" s="439"/>
      <c r="N725" s="439"/>
      <c r="O725" s="439"/>
      <c r="P725" s="439"/>
      <c r="Q725" s="439"/>
      <c r="R725" s="439"/>
      <c r="S725" s="439"/>
    </row>
    <row r="726" spans="1:19" s="427" customFormat="1" ht="15.75" customHeight="1">
      <c r="A726" s="440" t="s">
        <v>7692</v>
      </c>
      <c r="B726" s="438">
        <v>3</v>
      </c>
      <c r="C726" s="440" t="s">
        <v>7695</v>
      </c>
      <c r="D726" s="438"/>
      <c r="E726" s="438"/>
      <c r="F726" s="438"/>
      <c r="G726" s="438"/>
      <c r="H726" s="439"/>
      <c r="I726" s="439"/>
      <c r="J726" s="439"/>
      <c r="K726" s="439"/>
      <c r="L726" s="439"/>
      <c r="M726" s="439"/>
      <c r="N726" s="439"/>
      <c r="O726" s="439"/>
      <c r="P726" s="439"/>
      <c r="Q726" s="439"/>
      <c r="R726" s="439"/>
      <c r="S726" s="439"/>
    </row>
    <row r="727" spans="1:19" s="427" customFormat="1" ht="15.75" customHeight="1">
      <c r="A727" s="440" t="s">
        <v>7692</v>
      </c>
      <c r="B727" s="438">
        <v>4</v>
      </c>
      <c r="C727" s="440" t="s">
        <v>7696</v>
      </c>
      <c r="D727" s="438"/>
      <c r="E727" s="438"/>
      <c r="F727" s="438"/>
      <c r="G727" s="438"/>
      <c r="H727" s="439"/>
      <c r="I727" s="439"/>
      <c r="J727" s="439"/>
      <c r="K727" s="439"/>
      <c r="L727" s="439"/>
      <c r="M727" s="439"/>
      <c r="N727" s="439"/>
      <c r="O727" s="439"/>
      <c r="P727" s="439"/>
      <c r="Q727" s="439"/>
      <c r="R727" s="439"/>
      <c r="S727" s="439"/>
    </row>
    <row r="728" spans="1:19" s="427" customFormat="1" ht="15.75" customHeight="1">
      <c r="A728" s="440" t="s">
        <v>7692</v>
      </c>
      <c r="B728" s="438">
        <v>5</v>
      </c>
      <c r="C728" s="440" t="s">
        <v>7697</v>
      </c>
      <c r="D728" s="438"/>
      <c r="E728" s="438"/>
      <c r="F728" s="438"/>
      <c r="G728" s="438"/>
      <c r="H728" s="439"/>
      <c r="I728" s="439"/>
      <c r="J728" s="439"/>
      <c r="K728" s="439"/>
      <c r="L728" s="439"/>
      <c r="M728" s="439"/>
      <c r="N728" s="439"/>
      <c r="O728" s="439"/>
      <c r="P728" s="439"/>
      <c r="Q728" s="439"/>
      <c r="R728" s="439"/>
      <c r="S728" s="439"/>
    </row>
    <row r="729" spans="1:19" s="427" customFormat="1" ht="15.75" customHeight="1">
      <c r="A729" s="440" t="s">
        <v>7692</v>
      </c>
      <c r="B729" s="438">
        <v>6</v>
      </c>
      <c r="C729" s="440" t="s">
        <v>7698</v>
      </c>
      <c r="D729" s="438"/>
      <c r="E729" s="438"/>
      <c r="F729" s="438"/>
      <c r="G729" s="438"/>
      <c r="H729" s="439"/>
      <c r="I729" s="439"/>
      <c r="J729" s="439"/>
      <c r="K729" s="439"/>
      <c r="L729" s="439"/>
      <c r="M729" s="439"/>
      <c r="N729" s="439"/>
      <c r="O729" s="439"/>
      <c r="P729" s="439"/>
      <c r="Q729" s="439"/>
      <c r="R729" s="439"/>
      <c r="S729" s="439"/>
    </row>
    <row r="730" spans="1:19" s="427" customFormat="1" ht="15.75" customHeight="1">
      <c r="A730" s="440" t="s">
        <v>1433</v>
      </c>
      <c r="B730" s="438">
        <v>1</v>
      </c>
      <c r="C730" s="440" t="s">
        <v>7699</v>
      </c>
      <c r="D730" s="438"/>
      <c r="E730" s="438"/>
      <c r="F730" s="438"/>
      <c r="G730" s="438"/>
      <c r="H730" s="439"/>
      <c r="I730" s="439"/>
      <c r="J730" s="439"/>
      <c r="K730" s="439"/>
      <c r="L730" s="439"/>
      <c r="M730" s="439"/>
      <c r="N730" s="439"/>
      <c r="O730" s="439"/>
      <c r="P730" s="439"/>
      <c r="Q730" s="439"/>
      <c r="R730" s="439"/>
      <c r="S730" s="439"/>
    </row>
    <row r="731" spans="1:19" s="427" customFormat="1" ht="15.75" customHeight="1">
      <c r="A731" s="440" t="s">
        <v>1433</v>
      </c>
      <c r="B731" s="438">
        <v>2</v>
      </c>
      <c r="C731" s="440" t="s">
        <v>7700</v>
      </c>
      <c r="D731" s="438"/>
      <c r="E731" s="438"/>
      <c r="F731" s="438"/>
      <c r="G731" s="438"/>
      <c r="H731" s="439"/>
      <c r="I731" s="439"/>
      <c r="J731" s="439"/>
      <c r="K731" s="439"/>
      <c r="L731" s="439"/>
      <c r="M731" s="439"/>
      <c r="N731" s="439"/>
      <c r="O731" s="439"/>
      <c r="P731" s="439"/>
      <c r="Q731" s="439"/>
      <c r="R731" s="439"/>
      <c r="S731" s="439"/>
    </row>
    <row r="732" spans="1:19" s="427" customFormat="1" ht="15.75" customHeight="1">
      <c r="A732" s="440" t="s">
        <v>1433</v>
      </c>
      <c r="B732" s="438">
        <v>3</v>
      </c>
      <c r="C732" s="440" t="s">
        <v>7701</v>
      </c>
      <c r="D732" s="438"/>
      <c r="E732" s="438"/>
      <c r="F732" s="438"/>
      <c r="G732" s="438"/>
      <c r="H732" s="439"/>
      <c r="I732" s="439"/>
      <c r="J732" s="439"/>
      <c r="K732" s="439"/>
      <c r="L732" s="439"/>
      <c r="M732" s="439"/>
      <c r="N732" s="439"/>
      <c r="O732" s="439"/>
      <c r="P732" s="439"/>
      <c r="Q732" s="439"/>
      <c r="R732" s="439"/>
      <c r="S732" s="439"/>
    </row>
    <row r="733" spans="1:19" s="427" customFormat="1" ht="15.75" customHeight="1">
      <c r="A733" s="440" t="s">
        <v>1433</v>
      </c>
      <c r="B733" s="438">
        <v>4</v>
      </c>
      <c r="C733" s="440" t="s">
        <v>7702</v>
      </c>
      <c r="D733" s="438"/>
      <c r="E733" s="438"/>
      <c r="F733" s="438"/>
      <c r="G733" s="438"/>
      <c r="H733" s="439"/>
      <c r="I733" s="439"/>
      <c r="J733" s="439"/>
      <c r="K733" s="439"/>
      <c r="L733" s="439"/>
      <c r="M733" s="439"/>
      <c r="N733" s="439"/>
      <c r="O733" s="439"/>
      <c r="P733" s="439"/>
      <c r="Q733" s="439"/>
      <c r="R733" s="439"/>
      <c r="S733" s="439"/>
    </row>
    <row r="734" spans="1:19" s="427" customFormat="1" ht="15.75" customHeight="1">
      <c r="A734" s="440" t="s">
        <v>1433</v>
      </c>
      <c r="B734" s="438">
        <v>5</v>
      </c>
      <c r="C734" s="440" t="s">
        <v>7703</v>
      </c>
      <c r="D734" s="438"/>
      <c r="E734" s="438"/>
      <c r="F734" s="438"/>
      <c r="G734" s="438"/>
      <c r="H734" s="439"/>
      <c r="I734" s="439"/>
      <c r="J734" s="439"/>
      <c r="K734" s="439"/>
      <c r="L734" s="439"/>
      <c r="M734" s="439"/>
      <c r="N734" s="439"/>
      <c r="O734" s="439"/>
      <c r="P734" s="439"/>
      <c r="Q734" s="439"/>
      <c r="R734" s="439"/>
      <c r="S734" s="439"/>
    </row>
    <row r="735" spans="1:19" s="427" customFormat="1" ht="15.75" customHeight="1">
      <c r="A735" s="440" t="s">
        <v>1433</v>
      </c>
      <c r="B735" s="438">
        <v>6</v>
      </c>
      <c r="C735" s="440" t="s">
        <v>7704</v>
      </c>
      <c r="D735" s="438"/>
      <c r="E735" s="438"/>
      <c r="F735" s="438"/>
      <c r="G735" s="438"/>
      <c r="H735" s="439"/>
      <c r="I735" s="439"/>
      <c r="J735" s="439"/>
      <c r="K735" s="439"/>
      <c r="L735" s="439"/>
      <c r="M735" s="439"/>
      <c r="N735" s="439"/>
      <c r="O735" s="439"/>
      <c r="P735" s="439"/>
      <c r="Q735" s="439"/>
      <c r="R735" s="439"/>
      <c r="S735" s="439"/>
    </row>
    <row r="736" spans="1:19" s="427" customFormat="1" ht="15.75" customHeight="1">
      <c r="A736" s="440" t="s">
        <v>1433</v>
      </c>
      <c r="B736" s="438">
        <v>7</v>
      </c>
      <c r="C736" s="440" t="s">
        <v>7705</v>
      </c>
      <c r="D736" s="438"/>
      <c r="E736" s="438"/>
      <c r="F736" s="438"/>
      <c r="G736" s="438"/>
      <c r="H736" s="439"/>
      <c r="I736" s="439"/>
      <c r="J736" s="439"/>
      <c r="K736" s="439"/>
      <c r="L736" s="439"/>
      <c r="M736" s="439"/>
      <c r="N736" s="439"/>
      <c r="O736" s="439"/>
      <c r="P736" s="439"/>
      <c r="Q736" s="439"/>
      <c r="R736" s="439"/>
      <c r="S736" s="439"/>
    </row>
    <row r="737" spans="1:19" s="427" customFormat="1" ht="15.75" customHeight="1">
      <c r="A737" s="440" t="s">
        <v>1433</v>
      </c>
      <c r="B737" s="438">
        <v>8</v>
      </c>
      <c r="C737" s="440" t="s">
        <v>7706</v>
      </c>
      <c r="D737" s="438"/>
      <c r="E737" s="438"/>
      <c r="F737" s="438"/>
      <c r="G737" s="438"/>
      <c r="H737" s="439"/>
      <c r="I737" s="439"/>
      <c r="J737" s="439"/>
      <c r="K737" s="439"/>
      <c r="L737" s="439"/>
      <c r="M737" s="439"/>
      <c r="N737" s="439"/>
      <c r="O737" s="439"/>
      <c r="P737" s="439"/>
      <c r="Q737" s="439"/>
      <c r="R737" s="439"/>
      <c r="S737" s="439"/>
    </row>
    <row r="738" spans="1:19" s="427" customFormat="1" ht="15.75" customHeight="1">
      <c r="A738" s="440" t="s">
        <v>1433</v>
      </c>
      <c r="B738" s="438">
        <v>9</v>
      </c>
      <c r="C738" s="440" t="s">
        <v>7707</v>
      </c>
      <c r="D738" s="438"/>
      <c r="E738" s="438"/>
      <c r="F738" s="438"/>
      <c r="G738" s="438"/>
      <c r="H738" s="439"/>
      <c r="I738" s="439"/>
      <c r="J738" s="439"/>
      <c r="K738" s="439"/>
      <c r="L738" s="439"/>
      <c r="M738" s="439"/>
      <c r="N738" s="439"/>
      <c r="O738" s="439"/>
      <c r="P738" s="439"/>
      <c r="Q738" s="439"/>
      <c r="R738" s="439"/>
      <c r="S738" s="439"/>
    </row>
    <row r="739" spans="1:19" s="427" customFormat="1" ht="15.75" customHeight="1">
      <c r="A739" s="440" t="s">
        <v>1433</v>
      </c>
      <c r="B739" s="438">
        <v>10</v>
      </c>
      <c r="C739" s="440" t="s">
        <v>7708</v>
      </c>
      <c r="D739" s="438"/>
      <c r="E739" s="438"/>
      <c r="F739" s="438"/>
      <c r="G739" s="438"/>
      <c r="H739" s="439"/>
      <c r="I739" s="439"/>
      <c r="J739" s="439"/>
      <c r="K739" s="439"/>
      <c r="L739" s="439"/>
      <c r="M739" s="439"/>
      <c r="N739" s="439"/>
      <c r="O739" s="439"/>
      <c r="P739" s="439"/>
      <c r="Q739" s="439"/>
      <c r="R739" s="439"/>
      <c r="S739" s="439"/>
    </row>
    <row r="740" spans="1:19" s="427" customFormat="1" ht="15.75" customHeight="1">
      <c r="A740" s="440" t="s">
        <v>1433</v>
      </c>
      <c r="B740" s="438">
        <v>-77</v>
      </c>
      <c r="C740" s="440" t="s">
        <v>7709</v>
      </c>
      <c r="D740" s="438"/>
      <c r="E740" s="438"/>
      <c r="F740" s="438"/>
      <c r="G740" s="438"/>
      <c r="H740" s="439"/>
      <c r="I740" s="439"/>
      <c r="J740" s="439"/>
      <c r="K740" s="439"/>
      <c r="L740" s="439"/>
      <c r="M740" s="439"/>
      <c r="N740" s="439"/>
      <c r="O740" s="439"/>
      <c r="P740" s="439"/>
      <c r="Q740" s="439"/>
      <c r="R740" s="439"/>
      <c r="S740" s="439"/>
    </row>
    <row r="741" spans="1:19" s="427" customFormat="1" ht="15.75" customHeight="1">
      <c r="A741" s="440" t="s">
        <v>1433</v>
      </c>
      <c r="B741" s="438">
        <v>11</v>
      </c>
      <c r="C741" s="440" t="s">
        <v>7710</v>
      </c>
      <c r="D741" s="438"/>
      <c r="E741" s="438"/>
      <c r="F741" s="438"/>
      <c r="G741" s="438"/>
      <c r="H741" s="439"/>
      <c r="I741" s="439"/>
      <c r="J741" s="439"/>
      <c r="K741" s="439"/>
      <c r="L741" s="439"/>
      <c r="M741" s="439"/>
      <c r="N741" s="439"/>
      <c r="O741" s="439"/>
      <c r="P741" s="439"/>
      <c r="Q741" s="439"/>
      <c r="R741" s="439"/>
      <c r="S741" s="439"/>
    </row>
    <row r="742" spans="1:19" s="427" customFormat="1" ht="15.75" customHeight="1">
      <c r="A742" s="440" t="s">
        <v>7711</v>
      </c>
      <c r="B742" s="438">
        <v>1</v>
      </c>
      <c r="C742" s="440" t="s">
        <v>7712</v>
      </c>
      <c r="D742" s="438"/>
      <c r="E742" s="438"/>
      <c r="F742" s="438"/>
      <c r="G742" s="438"/>
      <c r="H742" s="439"/>
      <c r="I742" s="439"/>
      <c r="J742" s="439"/>
      <c r="K742" s="439"/>
      <c r="L742" s="439"/>
      <c r="M742" s="439"/>
      <c r="N742" s="439"/>
      <c r="O742" s="439"/>
      <c r="P742" s="439"/>
      <c r="Q742" s="439"/>
      <c r="R742" s="439"/>
      <c r="S742" s="439"/>
    </row>
    <row r="743" spans="1:19" s="427" customFormat="1" ht="15.75" customHeight="1">
      <c r="A743" s="440" t="s">
        <v>7711</v>
      </c>
      <c r="B743" s="438">
        <v>2</v>
      </c>
      <c r="C743" s="440" t="s">
        <v>7713</v>
      </c>
      <c r="D743" s="438"/>
      <c r="E743" s="438"/>
      <c r="F743" s="438"/>
      <c r="G743" s="438"/>
      <c r="H743" s="439"/>
      <c r="I743" s="439"/>
      <c r="J743" s="439"/>
      <c r="K743" s="439"/>
      <c r="L743" s="439"/>
      <c r="M743" s="439"/>
      <c r="N743" s="439"/>
      <c r="O743" s="439"/>
      <c r="P743" s="439"/>
      <c r="Q743" s="439"/>
      <c r="R743" s="439"/>
      <c r="S743" s="439"/>
    </row>
    <row r="744" spans="1:19" s="427" customFormat="1" ht="15.75" customHeight="1">
      <c r="A744" s="440" t="s">
        <v>7711</v>
      </c>
      <c r="B744" s="438">
        <v>3</v>
      </c>
      <c r="C744" s="440" t="s">
        <v>7714</v>
      </c>
      <c r="D744" s="438"/>
      <c r="E744" s="438"/>
      <c r="F744" s="438"/>
      <c r="G744" s="438"/>
      <c r="H744" s="439"/>
      <c r="I744" s="439"/>
      <c r="J744" s="439"/>
      <c r="K744" s="439"/>
      <c r="L744" s="439"/>
      <c r="M744" s="439"/>
      <c r="N744" s="439"/>
      <c r="O744" s="439"/>
      <c r="P744" s="439"/>
      <c r="Q744" s="439"/>
      <c r="R744" s="439"/>
      <c r="S744" s="439"/>
    </row>
    <row r="745" spans="1:19" s="427" customFormat="1" ht="15.75" customHeight="1">
      <c r="A745" s="440" t="s">
        <v>7711</v>
      </c>
      <c r="B745" s="438">
        <v>4</v>
      </c>
      <c r="C745" s="440" t="s">
        <v>7715</v>
      </c>
      <c r="D745" s="438"/>
      <c r="E745" s="438"/>
      <c r="F745" s="438"/>
      <c r="G745" s="438"/>
      <c r="H745" s="439"/>
      <c r="I745" s="439"/>
      <c r="J745" s="439"/>
      <c r="K745" s="439"/>
      <c r="L745" s="439"/>
      <c r="M745" s="439"/>
      <c r="N745" s="439"/>
      <c r="O745" s="439"/>
      <c r="P745" s="439"/>
      <c r="Q745" s="439"/>
      <c r="R745" s="439"/>
      <c r="S745" s="439"/>
    </row>
    <row r="746" spans="1:19" s="427" customFormat="1" ht="15.75" customHeight="1">
      <c r="A746" s="440" t="s">
        <v>7711</v>
      </c>
      <c r="B746" s="438">
        <v>5</v>
      </c>
      <c r="C746" s="440" t="s">
        <v>7716</v>
      </c>
      <c r="D746" s="438"/>
      <c r="E746" s="438"/>
      <c r="F746" s="438"/>
      <c r="G746" s="438"/>
      <c r="H746" s="439"/>
      <c r="I746" s="439"/>
      <c r="J746" s="439"/>
      <c r="K746" s="439"/>
      <c r="L746" s="439"/>
      <c r="M746" s="439"/>
      <c r="N746" s="439"/>
      <c r="O746" s="439"/>
      <c r="P746" s="439"/>
      <c r="Q746" s="439"/>
      <c r="R746" s="439"/>
      <c r="S746" s="439"/>
    </row>
    <row r="747" spans="1:19" s="427" customFormat="1" ht="15.75" customHeight="1">
      <c r="A747" s="440" t="s">
        <v>7717</v>
      </c>
      <c r="B747" s="438">
        <v>2</v>
      </c>
      <c r="C747" s="440" t="s">
        <v>7718</v>
      </c>
      <c r="D747" s="438"/>
      <c r="E747" s="438"/>
      <c r="F747" s="438"/>
      <c r="G747" s="438"/>
      <c r="H747" s="439"/>
      <c r="I747" s="439"/>
      <c r="J747" s="439"/>
      <c r="K747" s="439"/>
      <c r="L747" s="439"/>
      <c r="M747" s="439"/>
      <c r="N747" s="439"/>
      <c r="O747" s="439"/>
      <c r="P747" s="439"/>
      <c r="Q747" s="439"/>
      <c r="R747" s="439"/>
      <c r="S747" s="439"/>
    </row>
    <row r="748" spans="1:19" s="427" customFormat="1" ht="15.75" customHeight="1">
      <c r="A748" s="440" t="s">
        <v>7717</v>
      </c>
      <c r="B748" s="438">
        <v>4</v>
      </c>
      <c r="C748" s="440" t="s">
        <v>7719</v>
      </c>
      <c r="D748" s="438"/>
      <c r="E748" s="438"/>
      <c r="F748" s="438"/>
      <c r="G748" s="438"/>
      <c r="H748" s="439"/>
      <c r="I748" s="439"/>
      <c r="J748" s="439"/>
      <c r="K748" s="439"/>
      <c r="L748" s="439"/>
      <c r="M748" s="439"/>
      <c r="N748" s="439"/>
      <c r="O748" s="439"/>
      <c r="P748" s="439"/>
      <c r="Q748" s="439"/>
      <c r="R748" s="439"/>
      <c r="S748" s="439"/>
    </row>
    <row r="749" spans="1:19" s="427" customFormat="1" ht="15.75" customHeight="1">
      <c r="A749" s="440" t="s">
        <v>7717</v>
      </c>
      <c r="B749" s="438">
        <v>5</v>
      </c>
      <c r="C749" s="440" t="s">
        <v>7720</v>
      </c>
      <c r="D749" s="438"/>
      <c r="E749" s="438"/>
      <c r="F749" s="438"/>
      <c r="G749" s="438"/>
      <c r="H749" s="439"/>
      <c r="I749" s="439"/>
      <c r="J749" s="439"/>
      <c r="K749" s="439"/>
      <c r="L749" s="439"/>
      <c r="M749" s="439"/>
      <c r="N749" s="439"/>
      <c r="O749" s="439"/>
      <c r="P749" s="439"/>
      <c r="Q749" s="439"/>
      <c r="R749" s="439"/>
      <c r="S749" s="439"/>
    </row>
    <row r="750" spans="1:19" s="427" customFormat="1" ht="15.75" customHeight="1">
      <c r="A750" s="440" t="s">
        <v>7717</v>
      </c>
      <c r="B750" s="438">
        <v>6</v>
      </c>
      <c r="C750" s="440" t="s">
        <v>7228</v>
      </c>
      <c r="D750" s="438"/>
      <c r="E750" s="438"/>
      <c r="F750" s="438"/>
      <c r="G750" s="438"/>
      <c r="H750" s="439"/>
      <c r="I750" s="439"/>
      <c r="J750" s="439"/>
      <c r="K750" s="439"/>
      <c r="L750" s="439"/>
      <c r="M750" s="439"/>
      <c r="N750" s="439"/>
      <c r="O750" s="439"/>
      <c r="P750" s="439"/>
      <c r="Q750" s="439"/>
      <c r="R750" s="439"/>
      <c r="S750" s="439"/>
    </row>
    <row r="751" spans="1:19" s="427" customFormat="1" ht="15.75" customHeight="1">
      <c r="A751" s="440" t="s">
        <v>7717</v>
      </c>
      <c r="B751" s="438">
        <v>7</v>
      </c>
      <c r="C751" s="440" t="s">
        <v>7229</v>
      </c>
      <c r="D751" s="438"/>
      <c r="E751" s="438"/>
      <c r="F751" s="438"/>
      <c r="G751" s="438"/>
      <c r="H751" s="439"/>
      <c r="I751" s="439"/>
      <c r="J751" s="439"/>
      <c r="K751" s="439"/>
      <c r="L751" s="439"/>
      <c r="M751" s="439"/>
      <c r="N751" s="439"/>
      <c r="O751" s="439"/>
      <c r="P751" s="439"/>
      <c r="Q751" s="439"/>
      <c r="R751" s="439"/>
      <c r="S751" s="439"/>
    </row>
    <row r="752" spans="1:19" s="427" customFormat="1" ht="15.75" customHeight="1">
      <c r="A752" s="440" t="s">
        <v>7717</v>
      </c>
      <c r="B752" s="438">
        <v>8</v>
      </c>
      <c r="C752" s="440" t="s">
        <v>7230</v>
      </c>
      <c r="D752" s="438"/>
      <c r="E752" s="438"/>
      <c r="F752" s="438"/>
      <c r="G752" s="438"/>
      <c r="H752" s="439"/>
      <c r="I752" s="439"/>
      <c r="J752" s="439"/>
      <c r="K752" s="439"/>
      <c r="L752" s="439"/>
      <c r="M752" s="439"/>
      <c r="N752" s="439"/>
      <c r="O752" s="439"/>
      <c r="P752" s="439"/>
      <c r="Q752" s="439"/>
      <c r="R752" s="439"/>
      <c r="S752" s="439"/>
    </row>
    <row r="753" spans="1:19" s="427" customFormat="1" ht="15.75" customHeight="1">
      <c r="A753" s="440" t="s">
        <v>7717</v>
      </c>
      <c r="B753" s="438">
        <v>9</v>
      </c>
      <c r="C753" s="440" t="s">
        <v>7721</v>
      </c>
      <c r="D753" s="438"/>
      <c r="E753" s="438"/>
      <c r="F753" s="438"/>
      <c r="G753" s="438"/>
      <c r="H753" s="439"/>
      <c r="I753" s="439"/>
      <c r="J753" s="439"/>
      <c r="K753" s="439"/>
      <c r="L753" s="439"/>
      <c r="M753" s="439"/>
      <c r="N753" s="439"/>
      <c r="O753" s="439"/>
      <c r="P753" s="439"/>
      <c r="Q753" s="439"/>
      <c r="R753" s="439"/>
      <c r="S753" s="439"/>
    </row>
    <row r="754" spans="1:19" s="427" customFormat="1" ht="15.75" customHeight="1">
      <c r="A754" s="440" t="s">
        <v>7717</v>
      </c>
      <c r="B754" s="438">
        <v>-77</v>
      </c>
      <c r="C754" s="440" t="s">
        <v>7340</v>
      </c>
      <c r="D754" s="438"/>
      <c r="E754" s="438"/>
      <c r="F754" s="438"/>
      <c r="G754" s="438"/>
      <c r="H754" s="439"/>
      <c r="I754" s="439"/>
      <c r="J754" s="439"/>
      <c r="K754" s="439"/>
      <c r="L754" s="439"/>
      <c r="M754" s="439"/>
      <c r="N754" s="439"/>
      <c r="O754" s="439"/>
      <c r="P754" s="439"/>
      <c r="Q754" s="439"/>
      <c r="R754" s="439"/>
      <c r="S754" s="439"/>
    </row>
    <row r="755" spans="1:19" s="427" customFormat="1" ht="15.75" customHeight="1">
      <c r="A755" s="440" t="s">
        <v>7722</v>
      </c>
      <c r="B755" s="438">
        <v>1</v>
      </c>
      <c r="C755" s="440" t="s">
        <v>7650</v>
      </c>
      <c r="D755" s="438"/>
      <c r="E755" s="438"/>
      <c r="F755" s="438"/>
      <c r="G755" s="438"/>
      <c r="H755" s="439"/>
      <c r="I755" s="439"/>
      <c r="J755" s="439"/>
      <c r="K755" s="439"/>
      <c r="L755" s="439"/>
      <c r="M755" s="439"/>
      <c r="N755" s="439"/>
      <c r="O755" s="439"/>
      <c r="P755" s="439"/>
      <c r="Q755" s="439"/>
      <c r="R755" s="439"/>
      <c r="S755" s="439"/>
    </row>
    <row r="756" spans="1:19" s="427" customFormat="1" ht="15.75" customHeight="1">
      <c r="A756" s="440" t="s">
        <v>7722</v>
      </c>
      <c r="B756" s="438">
        <v>2</v>
      </c>
      <c r="C756" s="440" t="s">
        <v>7651</v>
      </c>
      <c r="D756" s="438"/>
      <c r="E756" s="438"/>
      <c r="F756" s="438"/>
      <c r="G756" s="438"/>
      <c r="H756" s="439"/>
      <c r="I756" s="439"/>
      <c r="J756" s="439"/>
      <c r="K756" s="439"/>
      <c r="L756" s="439"/>
      <c r="M756" s="439"/>
      <c r="N756" s="439"/>
      <c r="O756" s="439"/>
      <c r="P756" s="439"/>
      <c r="Q756" s="439"/>
      <c r="R756" s="439"/>
      <c r="S756" s="439"/>
    </row>
    <row r="757" spans="1:19" s="427" customFormat="1" ht="15.75" customHeight="1">
      <c r="A757" s="440" t="s">
        <v>7722</v>
      </c>
      <c r="B757" s="438">
        <v>3</v>
      </c>
      <c r="C757" s="440" t="s">
        <v>7652</v>
      </c>
      <c r="D757" s="438"/>
      <c r="E757" s="438"/>
      <c r="F757" s="438"/>
      <c r="G757" s="438"/>
      <c r="H757" s="439"/>
      <c r="I757" s="439"/>
      <c r="J757" s="439"/>
      <c r="K757" s="439"/>
      <c r="L757" s="439"/>
      <c r="M757" s="439"/>
      <c r="N757" s="439"/>
      <c r="O757" s="439"/>
      <c r="P757" s="439"/>
      <c r="Q757" s="439"/>
      <c r="R757" s="439"/>
      <c r="S757" s="439"/>
    </row>
    <row r="758" spans="1:19" s="427" customFormat="1" ht="15.75" customHeight="1">
      <c r="A758" s="440" t="s">
        <v>7722</v>
      </c>
      <c r="B758" s="438">
        <v>4</v>
      </c>
      <c r="C758" s="440" t="s">
        <v>7723</v>
      </c>
      <c r="D758" s="438"/>
      <c r="E758" s="438"/>
      <c r="F758" s="438"/>
      <c r="G758" s="438"/>
      <c r="H758" s="439"/>
      <c r="I758" s="439"/>
      <c r="J758" s="439"/>
      <c r="K758" s="439"/>
      <c r="L758" s="439"/>
      <c r="M758" s="439"/>
      <c r="N758" s="439"/>
      <c r="O758" s="439"/>
      <c r="P758" s="439"/>
      <c r="Q758" s="439"/>
      <c r="R758" s="439"/>
      <c r="S758" s="439"/>
    </row>
    <row r="759" spans="1:19" s="427" customFormat="1" ht="15.75" customHeight="1">
      <c r="A759" s="440" t="s">
        <v>7724</v>
      </c>
      <c r="B759" s="438">
        <v>1</v>
      </c>
      <c r="C759" s="440" t="s">
        <v>7725</v>
      </c>
      <c r="D759" s="438"/>
      <c r="E759" s="438"/>
      <c r="F759" s="438"/>
      <c r="G759" s="438"/>
      <c r="H759" s="439"/>
      <c r="I759" s="439"/>
      <c r="J759" s="439"/>
      <c r="K759" s="439"/>
      <c r="L759" s="439"/>
      <c r="M759" s="439"/>
      <c r="N759" s="439"/>
      <c r="O759" s="439"/>
      <c r="P759" s="439"/>
      <c r="Q759" s="439"/>
      <c r="R759" s="439"/>
      <c r="S759" s="439"/>
    </row>
    <row r="760" spans="1:19" s="427" customFormat="1" ht="15.75" customHeight="1">
      <c r="A760" s="440" t="s">
        <v>7724</v>
      </c>
      <c r="B760" s="438">
        <v>2</v>
      </c>
      <c r="C760" s="440" t="s">
        <v>7726</v>
      </c>
      <c r="D760" s="438"/>
      <c r="E760" s="438"/>
      <c r="F760" s="438"/>
      <c r="G760" s="438"/>
      <c r="H760" s="439"/>
      <c r="I760" s="439"/>
      <c r="J760" s="439"/>
      <c r="K760" s="439"/>
      <c r="L760" s="439"/>
      <c r="M760" s="439"/>
      <c r="N760" s="439"/>
      <c r="O760" s="439"/>
      <c r="P760" s="439"/>
      <c r="Q760" s="439"/>
      <c r="R760" s="439"/>
      <c r="S760" s="439"/>
    </row>
    <row r="761" spans="1:19" s="427" customFormat="1" ht="15.75" customHeight="1">
      <c r="A761" s="440" t="s">
        <v>7724</v>
      </c>
      <c r="B761" s="438">
        <v>3</v>
      </c>
      <c r="C761" s="440" t="s">
        <v>7727</v>
      </c>
      <c r="D761" s="438"/>
      <c r="E761" s="438"/>
      <c r="F761" s="438"/>
      <c r="G761" s="438"/>
      <c r="H761" s="439"/>
      <c r="I761" s="439"/>
      <c r="J761" s="439"/>
      <c r="K761" s="439"/>
      <c r="L761" s="439"/>
      <c r="M761" s="439"/>
      <c r="N761" s="439"/>
      <c r="O761" s="439"/>
      <c r="P761" s="439"/>
      <c r="Q761" s="439"/>
      <c r="R761" s="439"/>
      <c r="S761" s="439"/>
    </row>
    <row r="762" spans="1:19" s="427" customFormat="1" ht="15.75" customHeight="1">
      <c r="A762" s="440" t="s">
        <v>7724</v>
      </c>
      <c r="B762" s="438">
        <v>-77</v>
      </c>
      <c r="C762" s="440" t="s">
        <v>7728</v>
      </c>
      <c r="D762" s="438"/>
      <c r="E762" s="438"/>
      <c r="F762" s="438"/>
      <c r="G762" s="438"/>
      <c r="H762" s="439"/>
      <c r="I762" s="439"/>
      <c r="J762" s="439"/>
      <c r="K762" s="439"/>
      <c r="L762" s="439"/>
      <c r="M762" s="439"/>
      <c r="N762" s="439"/>
      <c r="O762" s="439"/>
      <c r="P762" s="439"/>
      <c r="Q762" s="439"/>
      <c r="R762" s="439"/>
      <c r="S762" s="439"/>
    </row>
    <row r="763" spans="1:19" s="427" customFormat="1" ht="15.75" customHeight="1">
      <c r="A763" s="440" t="s">
        <v>7729</v>
      </c>
      <c r="B763" s="438">
        <v>1</v>
      </c>
      <c r="C763" s="440" t="s">
        <v>7114</v>
      </c>
      <c r="D763" s="438"/>
      <c r="E763" s="438"/>
      <c r="F763" s="438"/>
      <c r="G763" s="438"/>
      <c r="H763" s="439"/>
      <c r="I763" s="439"/>
      <c r="J763" s="439"/>
      <c r="K763" s="439"/>
      <c r="L763" s="439"/>
      <c r="M763" s="439"/>
      <c r="N763" s="439"/>
      <c r="O763" s="439"/>
      <c r="P763" s="439"/>
      <c r="Q763" s="439"/>
      <c r="R763" s="439"/>
      <c r="S763" s="439"/>
    </row>
    <row r="764" spans="1:19" s="427" customFormat="1" ht="15.75" customHeight="1">
      <c r="A764" s="440" t="s">
        <v>7729</v>
      </c>
      <c r="B764" s="438">
        <v>0</v>
      </c>
      <c r="C764" s="440" t="s">
        <v>7730</v>
      </c>
      <c r="D764" s="438"/>
      <c r="E764" s="438"/>
      <c r="F764" s="438"/>
      <c r="G764" s="438"/>
      <c r="H764" s="439"/>
      <c r="I764" s="439"/>
      <c r="J764" s="439"/>
      <c r="K764" s="439"/>
      <c r="L764" s="439"/>
      <c r="M764" s="439"/>
      <c r="N764" s="439"/>
      <c r="O764" s="439"/>
      <c r="P764" s="439"/>
      <c r="Q764" s="439"/>
      <c r="R764" s="439"/>
      <c r="S764" s="439"/>
    </row>
    <row r="765" spans="1:19" s="427" customFormat="1" ht="15.75" customHeight="1">
      <c r="A765" s="440" t="s">
        <v>7729</v>
      </c>
      <c r="B765" s="438">
        <v>2</v>
      </c>
      <c r="C765" s="440" t="s">
        <v>7731</v>
      </c>
      <c r="D765" s="438"/>
      <c r="E765" s="438"/>
      <c r="F765" s="438"/>
      <c r="G765" s="438"/>
      <c r="H765" s="439"/>
      <c r="I765" s="439"/>
      <c r="J765" s="439"/>
      <c r="K765" s="439"/>
      <c r="L765" s="439"/>
      <c r="M765" s="439"/>
      <c r="N765" s="439"/>
      <c r="O765" s="439"/>
      <c r="P765" s="439"/>
      <c r="Q765" s="439"/>
      <c r="R765" s="439"/>
      <c r="S765" s="439"/>
    </row>
    <row r="766" spans="1:19" s="427" customFormat="1" ht="15.75" customHeight="1">
      <c r="A766" s="440" t="s">
        <v>7732</v>
      </c>
      <c r="B766" s="438">
        <v>1</v>
      </c>
      <c r="C766" s="440" t="s">
        <v>7733</v>
      </c>
      <c r="D766" s="438"/>
      <c r="E766" s="438"/>
      <c r="F766" s="438"/>
      <c r="G766" s="438"/>
      <c r="H766" s="439"/>
      <c r="I766" s="439"/>
      <c r="J766" s="439"/>
      <c r="K766" s="439"/>
      <c r="L766" s="439"/>
      <c r="M766" s="439"/>
      <c r="N766" s="439"/>
      <c r="O766" s="439"/>
      <c r="P766" s="439"/>
      <c r="Q766" s="439"/>
      <c r="R766" s="439"/>
      <c r="S766" s="439"/>
    </row>
    <row r="767" spans="1:19" s="427" customFormat="1" ht="15.75" customHeight="1">
      <c r="A767" s="440" t="s">
        <v>7732</v>
      </c>
      <c r="B767" s="438">
        <v>2</v>
      </c>
      <c r="C767" s="440" t="s">
        <v>7734</v>
      </c>
      <c r="D767" s="438"/>
      <c r="E767" s="438"/>
      <c r="F767" s="438"/>
      <c r="G767" s="438"/>
      <c r="H767" s="439"/>
      <c r="I767" s="439"/>
      <c r="J767" s="439"/>
      <c r="K767" s="439"/>
      <c r="L767" s="439"/>
      <c r="M767" s="439"/>
      <c r="N767" s="439"/>
      <c r="O767" s="439"/>
      <c r="P767" s="439"/>
      <c r="Q767" s="439"/>
      <c r="R767" s="439"/>
      <c r="S767" s="439"/>
    </row>
    <row r="768" spans="1:19" s="427" customFormat="1" ht="15.75" customHeight="1">
      <c r="A768" s="440" t="s">
        <v>7732</v>
      </c>
      <c r="B768" s="438">
        <v>-99</v>
      </c>
      <c r="C768" s="440" t="s">
        <v>7735</v>
      </c>
      <c r="D768" s="438"/>
      <c r="E768" s="438"/>
      <c r="F768" s="438"/>
      <c r="G768" s="438"/>
      <c r="H768" s="439"/>
      <c r="I768" s="439"/>
      <c r="J768" s="439"/>
      <c r="K768" s="439"/>
      <c r="L768" s="439"/>
      <c r="M768" s="439"/>
      <c r="N768" s="439"/>
      <c r="O768" s="439"/>
      <c r="P768" s="439"/>
      <c r="Q768" s="439"/>
      <c r="R768" s="439"/>
      <c r="S768" s="439"/>
    </row>
    <row r="769" spans="1:19" s="427" customFormat="1" ht="15.75" customHeight="1">
      <c r="A769" s="440" t="s">
        <v>7736</v>
      </c>
      <c r="B769" s="438">
        <v>1</v>
      </c>
      <c r="C769" s="440" t="s">
        <v>7737</v>
      </c>
      <c r="D769" s="438"/>
      <c r="E769" s="438"/>
      <c r="F769" s="438"/>
      <c r="G769" s="438"/>
      <c r="H769" s="439"/>
      <c r="I769" s="439"/>
      <c r="J769" s="439"/>
      <c r="K769" s="439"/>
      <c r="L769" s="439"/>
      <c r="M769" s="439"/>
      <c r="N769" s="439"/>
      <c r="O769" s="439"/>
      <c r="P769" s="439"/>
      <c r="Q769" s="439"/>
      <c r="R769" s="439"/>
      <c r="S769" s="439"/>
    </row>
    <row r="770" spans="1:19" s="427" customFormat="1" ht="15.75" customHeight="1">
      <c r="A770" s="440" t="s">
        <v>7736</v>
      </c>
      <c r="B770" s="436">
        <v>2</v>
      </c>
      <c r="C770" s="436" t="s">
        <v>7032</v>
      </c>
      <c r="D770" s="438"/>
      <c r="E770" s="438"/>
      <c r="F770" s="438"/>
      <c r="G770" s="438"/>
      <c r="H770" s="439"/>
      <c r="I770" s="439"/>
      <c r="J770" s="439"/>
      <c r="K770" s="439"/>
      <c r="L770" s="439"/>
      <c r="M770" s="439"/>
      <c r="N770" s="439"/>
      <c r="O770" s="439"/>
      <c r="P770" s="439"/>
      <c r="Q770" s="439"/>
      <c r="R770" s="439"/>
      <c r="S770" s="439"/>
    </row>
    <row r="771" spans="1:19" s="427" customFormat="1" ht="15.75" customHeight="1">
      <c r="A771" s="436" t="s">
        <v>7030</v>
      </c>
      <c r="B771" s="436">
        <v>29</v>
      </c>
      <c r="C771" s="436" t="s">
        <v>7038</v>
      </c>
      <c r="D771" s="436">
        <v>29</v>
      </c>
      <c r="E771" s="436"/>
      <c r="F771" s="436"/>
      <c r="G771" s="436"/>
      <c r="H771" s="428"/>
      <c r="I771" s="428"/>
      <c r="J771" s="428"/>
      <c r="K771" s="428"/>
      <c r="L771" s="428"/>
      <c r="M771" s="428"/>
      <c r="N771" s="428"/>
      <c r="O771" s="428"/>
      <c r="P771" s="428"/>
      <c r="Q771" s="428"/>
      <c r="R771" s="428"/>
      <c r="S771" s="428"/>
    </row>
    <row r="772" spans="1:19" s="427" customFormat="1" ht="16">
      <c r="A772" s="440" t="s">
        <v>7736</v>
      </c>
      <c r="B772" s="436">
        <v>28</v>
      </c>
      <c r="C772" s="445" t="s">
        <v>7039</v>
      </c>
      <c r="D772" s="438">
        <v>28</v>
      </c>
      <c r="E772" s="438"/>
      <c r="F772" s="438"/>
      <c r="G772" s="438"/>
      <c r="H772" s="439"/>
      <c r="I772" s="439"/>
      <c r="J772" s="439"/>
      <c r="K772" s="439"/>
      <c r="L772" s="439"/>
      <c r="M772" s="439"/>
      <c r="N772" s="439"/>
      <c r="O772" s="439"/>
      <c r="P772" s="439"/>
      <c r="Q772" s="439"/>
      <c r="R772" s="439"/>
      <c r="S772" s="439"/>
    </row>
    <row r="773" spans="1:19" s="427" customFormat="1" ht="15.75" customHeight="1">
      <c r="A773" s="440" t="s">
        <v>7736</v>
      </c>
      <c r="B773" s="436">
        <v>27</v>
      </c>
      <c r="C773" s="445" t="s">
        <v>7040</v>
      </c>
      <c r="D773" s="436">
        <v>27</v>
      </c>
      <c r="E773" s="438"/>
      <c r="F773" s="438"/>
      <c r="G773" s="438"/>
      <c r="H773" s="439"/>
      <c r="I773" s="439"/>
      <c r="J773" s="439"/>
      <c r="K773" s="439"/>
      <c r="L773" s="439"/>
      <c r="M773" s="439"/>
      <c r="N773" s="439"/>
      <c r="O773" s="439"/>
      <c r="P773" s="439"/>
      <c r="Q773" s="439"/>
      <c r="R773" s="439"/>
      <c r="S773" s="439"/>
    </row>
    <row r="774" spans="1:19" s="427" customFormat="1" ht="15.75" customHeight="1">
      <c r="A774" s="440" t="s">
        <v>7736</v>
      </c>
      <c r="B774" s="436">
        <v>26</v>
      </c>
      <c r="C774" s="445" t="s">
        <v>7041</v>
      </c>
      <c r="D774" s="438">
        <v>26</v>
      </c>
      <c r="E774" s="438"/>
      <c r="F774" s="438"/>
      <c r="G774" s="438"/>
      <c r="H774" s="439"/>
      <c r="I774" s="439"/>
      <c r="J774" s="439"/>
      <c r="K774" s="439"/>
      <c r="L774" s="439"/>
      <c r="M774" s="439"/>
      <c r="N774" s="439"/>
      <c r="O774" s="439"/>
      <c r="P774" s="439"/>
      <c r="Q774" s="439"/>
      <c r="R774" s="439"/>
      <c r="S774" s="439"/>
    </row>
    <row r="775" spans="1:19" s="427" customFormat="1" ht="15.75" customHeight="1">
      <c r="A775" s="440" t="s">
        <v>7736</v>
      </c>
      <c r="B775" s="436">
        <v>25</v>
      </c>
      <c r="C775" s="445" t="s">
        <v>7042</v>
      </c>
      <c r="D775" s="436">
        <v>25</v>
      </c>
      <c r="E775" s="438"/>
      <c r="F775" s="438"/>
      <c r="G775" s="438"/>
      <c r="H775" s="439"/>
      <c r="I775" s="439"/>
      <c r="J775" s="439"/>
      <c r="K775" s="439"/>
      <c r="L775" s="439"/>
      <c r="M775" s="439"/>
      <c r="N775" s="439"/>
      <c r="O775" s="439"/>
      <c r="P775" s="439"/>
      <c r="Q775" s="439"/>
      <c r="R775" s="439"/>
      <c r="S775" s="439"/>
    </row>
    <row r="776" spans="1:19" s="427" customFormat="1" ht="15.75" customHeight="1">
      <c r="A776" s="440" t="s">
        <v>7736</v>
      </c>
      <c r="B776" s="436">
        <v>24</v>
      </c>
      <c r="C776" s="445" t="s">
        <v>7043</v>
      </c>
      <c r="D776" s="438">
        <v>24</v>
      </c>
      <c r="E776" s="438"/>
      <c r="F776" s="438"/>
      <c r="G776" s="438"/>
      <c r="H776" s="439"/>
      <c r="I776" s="439"/>
      <c r="J776" s="439"/>
      <c r="K776" s="439"/>
      <c r="L776" s="439"/>
      <c r="M776" s="439"/>
      <c r="N776" s="439"/>
      <c r="O776" s="439"/>
      <c r="P776" s="439"/>
      <c r="Q776" s="439"/>
      <c r="R776" s="439"/>
      <c r="S776" s="439"/>
    </row>
    <row r="777" spans="1:19" s="427" customFormat="1" ht="15.75" customHeight="1">
      <c r="A777" s="440" t="s">
        <v>7736</v>
      </c>
      <c r="B777" s="436">
        <v>23</v>
      </c>
      <c r="C777" s="445" t="s">
        <v>7044</v>
      </c>
      <c r="D777" s="436">
        <v>23</v>
      </c>
      <c r="E777" s="438"/>
      <c r="F777" s="438"/>
      <c r="G777" s="438"/>
      <c r="H777" s="439"/>
      <c r="I777" s="439"/>
      <c r="J777" s="439"/>
      <c r="K777" s="439"/>
      <c r="L777" s="439"/>
      <c r="M777" s="439"/>
      <c r="N777" s="439"/>
      <c r="O777" s="439"/>
      <c r="P777" s="439"/>
      <c r="Q777" s="439"/>
      <c r="R777" s="439"/>
      <c r="S777" s="439"/>
    </row>
    <row r="778" spans="1:19" s="427" customFormat="1" ht="15.75" customHeight="1">
      <c r="A778" s="440" t="s">
        <v>7736</v>
      </c>
      <c r="B778" s="436">
        <v>22</v>
      </c>
      <c r="C778" s="445" t="s">
        <v>7045</v>
      </c>
      <c r="D778" s="438">
        <v>22</v>
      </c>
      <c r="E778" s="438"/>
      <c r="F778" s="438"/>
      <c r="G778" s="438"/>
      <c r="H778" s="439"/>
      <c r="I778" s="439"/>
      <c r="J778" s="439"/>
      <c r="K778" s="439"/>
      <c r="L778" s="439"/>
      <c r="M778" s="439"/>
      <c r="N778" s="439"/>
      <c r="O778" s="439"/>
      <c r="P778" s="439"/>
      <c r="Q778" s="439"/>
      <c r="R778" s="439"/>
      <c r="S778" s="439"/>
    </row>
    <row r="779" spans="1:19" s="427" customFormat="1" ht="15.75" customHeight="1">
      <c r="A779" s="440" t="s">
        <v>7736</v>
      </c>
      <c r="B779" s="436">
        <v>21</v>
      </c>
      <c r="C779" s="445" t="s">
        <v>7046</v>
      </c>
      <c r="D779" s="436">
        <v>21</v>
      </c>
      <c r="E779" s="438"/>
      <c r="F779" s="438"/>
      <c r="G779" s="438"/>
      <c r="H779" s="439"/>
      <c r="I779" s="439"/>
      <c r="J779" s="439"/>
      <c r="K779" s="439"/>
      <c r="L779" s="439"/>
      <c r="M779" s="439"/>
      <c r="N779" s="439"/>
      <c r="O779" s="439"/>
      <c r="P779" s="439"/>
      <c r="Q779" s="439"/>
      <c r="R779" s="439"/>
      <c r="S779" s="439"/>
    </row>
    <row r="780" spans="1:19" s="427" customFormat="1" ht="15.75" customHeight="1">
      <c r="A780" s="440" t="s">
        <v>7736</v>
      </c>
      <c r="B780" s="436">
        <v>20</v>
      </c>
      <c r="C780" s="445" t="s">
        <v>7047</v>
      </c>
      <c r="D780" s="438">
        <v>20</v>
      </c>
      <c r="E780" s="438"/>
      <c r="F780" s="438"/>
      <c r="G780" s="438"/>
      <c r="H780" s="439"/>
      <c r="I780" s="439"/>
      <c r="J780" s="439"/>
      <c r="K780" s="439"/>
      <c r="L780" s="439"/>
      <c r="M780" s="439"/>
      <c r="N780" s="439"/>
      <c r="O780" s="439"/>
      <c r="P780" s="439"/>
      <c r="Q780" s="439"/>
      <c r="R780" s="439"/>
      <c r="S780" s="439"/>
    </row>
    <row r="781" spans="1:19" s="427" customFormat="1" ht="15.75" customHeight="1">
      <c r="A781" s="440" t="s">
        <v>7736</v>
      </c>
      <c r="B781" s="436">
        <v>19</v>
      </c>
      <c r="C781" s="445" t="s">
        <v>7048</v>
      </c>
      <c r="D781" s="436">
        <v>19</v>
      </c>
      <c r="E781" s="438"/>
      <c r="F781" s="438"/>
      <c r="G781" s="438"/>
      <c r="H781" s="439"/>
      <c r="I781" s="439"/>
      <c r="J781" s="439"/>
      <c r="K781" s="439"/>
      <c r="L781" s="439"/>
      <c r="M781" s="439"/>
      <c r="N781" s="439"/>
      <c r="O781" s="439"/>
      <c r="P781" s="439"/>
      <c r="Q781" s="439"/>
      <c r="R781" s="439"/>
      <c r="S781" s="439"/>
    </row>
    <row r="782" spans="1:19" s="427" customFormat="1" ht="15.75" customHeight="1">
      <c r="A782" s="440" t="s">
        <v>7736</v>
      </c>
      <c r="B782" s="436">
        <v>18</v>
      </c>
      <c r="C782" s="445" t="s">
        <v>7049</v>
      </c>
      <c r="D782" s="438">
        <v>18</v>
      </c>
      <c r="E782" s="438"/>
      <c r="F782" s="438"/>
      <c r="G782" s="438"/>
      <c r="H782" s="439"/>
      <c r="I782" s="439"/>
      <c r="J782" s="439"/>
      <c r="K782" s="439"/>
      <c r="L782" s="439"/>
      <c r="M782" s="439"/>
      <c r="N782" s="439"/>
      <c r="O782" s="439"/>
      <c r="P782" s="439"/>
      <c r="Q782" s="439"/>
      <c r="R782" s="439"/>
      <c r="S782" s="439"/>
    </row>
    <row r="783" spans="1:19" s="427" customFormat="1" ht="15.75" customHeight="1">
      <c r="A783" s="440" t="s">
        <v>7736</v>
      </c>
      <c r="B783" s="436">
        <v>17</v>
      </c>
      <c r="C783" s="445" t="s">
        <v>7050</v>
      </c>
      <c r="D783" s="436">
        <v>17</v>
      </c>
      <c r="E783" s="438"/>
      <c r="F783" s="438"/>
      <c r="G783" s="438"/>
      <c r="H783" s="439"/>
      <c r="I783" s="439"/>
      <c r="J783" s="439"/>
      <c r="K783" s="439"/>
      <c r="L783" s="439"/>
      <c r="M783" s="439"/>
      <c r="N783" s="439"/>
      <c r="O783" s="439"/>
      <c r="P783" s="439"/>
      <c r="Q783" s="439"/>
      <c r="R783" s="439"/>
      <c r="S783" s="439"/>
    </row>
    <row r="784" spans="1:19" s="427" customFormat="1" ht="15.75" customHeight="1">
      <c r="A784" s="440" t="s">
        <v>7736</v>
      </c>
      <c r="B784" s="436">
        <v>16</v>
      </c>
      <c r="C784" s="445" t="s">
        <v>7051</v>
      </c>
      <c r="D784" s="438">
        <f t="shared" ref="D784:D794" si="0">B784</f>
        <v>16</v>
      </c>
      <c r="E784" s="438"/>
      <c r="F784" s="438"/>
      <c r="G784" s="438"/>
      <c r="H784" s="439"/>
      <c r="I784" s="439"/>
      <c r="J784" s="439"/>
      <c r="K784" s="439"/>
      <c r="L784" s="439"/>
      <c r="M784" s="439"/>
      <c r="N784" s="439"/>
      <c r="O784" s="439"/>
      <c r="P784" s="439"/>
      <c r="Q784" s="439"/>
      <c r="R784" s="439"/>
      <c r="S784" s="439"/>
    </row>
    <row r="785" spans="1:19" s="427" customFormat="1" ht="15.75" customHeight="1">
      <c r="A785" s="440" t="s">
        <v>7736</v>
      </c>
      <c r="B785" s="436">
        <v>15</v>
      </c>
      <c r="C785" s="445" t="s">
        <v>7052</v>
      </c>
      <c r="D785" s="438">
        <f t="shared" si="0"/>
        <v>15</v>
      </c>
      <c r="E785" s="438"/>
      <c r="F785" s="438"/>
      <c r="G785" s="438"/>
      <c r="H785" s="439"/>
      <c r="I785" s="439"/>
      <c r="J785" s="439"/>
      <c r="K785" s="439"/>
      <c r="L785" s="439"/>
      <c r="M785" s="439"/>
      <c r="N785" s="439"/>
      <c r="O785" s="439"/>
      <c r="P785" s="439"/>
      <c r="Q785" s="439"/>
      <c r="R785" s="439"/>
      <c r="S785" s="439"/>
    </row>
    <row r="786" spans="1:19" s="427" customFormat="1" ht="15.75" customHeight="1">
      <c r="A786" s="440" t="s">
        <v>7736</v>
      </c>
      <c r="B786" s="436">
        <v>14</v>
      </c>
      <c r="C786" s="436" t="s">
        <v>7053</v>
      </c>
      <c r="D786" s="438">
        <f t="shared" si="0"/>
        <v>14</v>
      </c>
      <c r="E786" s="438"/>
      <c r="F786" s="438"/>
      <c r="G786" s="438"/>
      <c r="H786" s="439"/>
      <c r="I786" s="439"/>
      <c r="J786" s="439"/>
      <c r="K786" s="439"/>
      <c r="L786" s="439"/>
      <c r="M786" s="439"/>
      <c r="N786" s="439"/>
      <c r="O786" s="439"/>
      <c r="P786" s="439"/>
      <c r="Q786" s="439"/>
      <c r="R786" s="439"/>
      <c r="S786" s="439"/>
    </row>
    <row r="787" spans="1:19" s="427" customFormat="1" ht="15.75" customHeight="1">
      <c r="A787" s="440" t="s">
        <v>7736</v>
      </c>
      <c r="B787" s="436">
        <v>13</v>
      </c>
      <c r="C787" s="436" t="s">
        <v>7054</v>
      </c>
      <c r="D787" s="438">
        <f t="shared" si="0"/>
        <v>13</v>
      </c>
      <c r="E787" s="438"/>
      <c r="F787" s="438"/>
      <c r="G787" s="438"/>
      <c r="H787" s="439"/>
      <c r="I787" s="439"/>
      <c r="J787" s="439"/>
      <c r="K787" s="439"/>
      <c r="L787" s="439"/>
      <c r="M787" s="439"/>
      <c r="N787" s="439"/>
      <c r="O787" s="439"/>
      <c r="P787" s="439"/>
      <c r="Q787" s="439"/>
      <c r="R787" s="439"/>
      <c r="S787" s="439"/>
    </row>
    <row r="788" spans="1:19" s="427" customFormat="1" ht="15.75" customHeight="1">
      <c r="A788" s="440" t="s">
        <v>7736</v>
      </c>
      <c r="B788" s="436">
        <v>12</v>
      </c>
      <c r="C788" s="436" t="s">
        <v>7055</v>
      </c>
      <c r="D788" s="438">
        <f t="shared" si="0"/>
        <v>12</v>
      </c>
      <c r="E788" s="438"/>
      <c r="F788" s="438"/>
      <c r="G788" s="438"/>
      <c r="H788" s="439"/>
      <c r="I788" s="439"/>
      <c r="J788" s="439"/>
      <c r="K788" s="439"/>
      <c r="L788" s="439"/>
      <c r="M788" s="439"/>
      <c r="N788" s="439"/>
      <c r="O788" s="439"/>
      <c r="P788" s="439"/>
      <c r="Q788" s="439"/>
      <c r="R788" s="439"/>
      <c r="S788" s="439"/>
    </row>
    <row r="789" spans="1:19" s="427" customFormat="1" ht="15.75" customHeight="1">
      <c r="A789" s="440" t="s">
        <v>7736</v>
      </c>
      <c r="B789" s="436">
        <v>11</v>
      </c>
      <c r="C789" s="436" t="s">
        <v>7056</v>
      </c>
      <c r="D789" s="438">
        <f t="shared" si="0"/>
        <v>11</v>
      </c>
      <c r="E789" s="438"/>
      <c r="F789" s="438"/>
      <c r="G789" s="438"/>
      <c r="H789" s="439"/>
      <c r="I789" s="439"/>
      <c r="J789" s="439"/>
      <c r="K789" s="439"/>
      <c r="L789" s="439"/>
      <c r="M789" s="439"/>
      <c r="N789" s="439"/>
      <c r="O789" s="439"/>
      <c r="P789" s="439"/>
      <c r="Q789" s="439"/>
      <c r="R789" s="439"/>
      <c r="S789" s="439"/>
    </row>
    <row r="790" spans="1:19" s="427" customFormat="1" ht="15.75" customHeight="1">
      <c r="A790" s="440" t="s">
        <v>7736</v>
      </c>
      <c r="B790" s="436">
        <v>10</v>
      </c>
      <c r="C790" s="436" t="s">
        <v>7057</v>
      </c>
      <c r="D790" s="438">
        <f t="shared" si="0"/>
        <v>10</v>
      </c>
      <c r="E790" s="438"/>
      <c r="F790" s="438"/>
      <c r="G790" s="438"/>
      <c r="H790" s="439"/>
      <c r="I790" s="439"/>
      <c r="J790" s="439"/>
      <c r="K790" s="439"/>
      <c r="L790" s="439"/>
      <c r="M790" s="439"/>
      <c r="N790" s="439"/>
      <c r="O790" s="439"/>
      <c r="P790" s="439"/>
      <c r="Q790" s="439"/>
      <c r="R790" s="439"/>
      <c r="S790" s="439"/>
    </row>
    <row r="791" spans="1:19" s="427" customFormat="1" ht="15.75" customHeight="1">
      <c r="A791" s="440" t="s">
        <v>7736</v>
      </c>
      <c r="B791" s="436">
        <v>9</v>
      </c>
      <c r="C791" s="436" t="s">
        <v>7058</v>
      </c>
      <c r="D791" s="438">
        <f t="shared" si="0"/>
        <v>9</v>
      </c>
      <c r="E791" s="438"/>
      <c r="F791" s="438"/>
      <c r="G791" s="438"/>
      <c r="H791" s="439"/>
      <c r="I791" s="439"/>
      <c r="J791" s="439"/>
      <c r="K791" s="439"/>
      <c r="L791" s="439"/>
      <c r="M791" s="439"/>
      <c r="N791" s="439"/>
      <c r="O791" s="439"/>
      <c r="P791" s="439"/>
      <c r="Q791" s="439"/>
      <c r="R791" s="439"/>
      <c r="S791" s="439"/>
    </row>
    <row r="792" spans="1:19" s="427" customFormat="1" ht="15.75" customHeight="1">
      <c r="A792" s="440" t="s">
        <v>7736</v>
      </c>
      <c r="B792" s="436">
        <v>3</v>
      </c>
      <c r="C792" s="436" t="s">
        <v>7059</v>
      </c>
      <c r="D792" s="438">
        <f t="shared" si="0"/>
        <v>3</v>
      </c>
      <c r="E792" s="438"/>
      <c r="F792" s="438"/>
      <c r="G792" s="438"/>
      <c r="H792" s="439"/>
      <c r="I792" s="439"/>
      <c r="J792" s="439"/>
      <c r="K792" s="439"/>
      <c r="L792" s="439"/>
      <c r="M792" s="439"/>
      <c r="N792" s="439"/>
      <c r="O792" s="439"/>
      <c r="P792" s="439"/>
      <c r="Q792" s="439"/>
      <c r="R792" s="439"/>
      <c r="S792" s="439"/>
    </row>
    <row r="793" spans="1:19" s="427" customFormat="1" ht="15.75" customHeight="1">
      <c r="A793" s="440" t="s">
        <v>7736</v>
      </c>
      <c r="B793" s="438">
        <v>4</v>
      </c>
      <c r="C793" s="446" t="s">
        <v>7060</v>
      </c>
      <c r="D793" s="438">
        <f t="shared" si="0"/>
        <v>4</v>
      </c>
      <c r="E793" s="438"/>
      <c r="F793" s="438"/>
      <c r="G793" s="438"/>
      <c r="H793" s="439"/>
      <c r="I793" s="439"/>
      <c r="J793" s="439"/>
      <c r="K793" s="439"/>
      <c r="L793" s="439"/>
      <c r="M793" s="439"/>
      <c r="N793" s="439"/>
      <c r="O793" s="439"/>
      <c r="P793" s="439"/>
      <c r="Q793" s="439"/>
      <c r="R793" s="439"/>
      <c r="S793" s="439"/>
    </row>
    <row r="794" spans="1:19" s="427" customFormat="1" ht="15.75" customHeight="1">
      <c r="A794" s="440" t="s">
        <v>7736</v>
      </c>
      <c r="B794" s="438">
        <v>5</v>
      </c>
      <c r="C794" s="446" t="s">
        <v>7061</v>
      </c>
      <c r="D794" s="438">
        <f t="shared" si="0"/>
        <v>5</v>
      </c>
      <c r="E794" s="438"/>
      <c r="F794" s="438"/>
      <c r="G794" s="438"/>
      <c r="H794" s="439"/>
      <c r="I794" s="439"/>
      <c r="J794" s="439"/>
      <c r="K794" s="439"/>
      <c r="L794" s="439"/>
      <c r="M794" s="439"/>
      <c r="N794" s="439"/>
      <c r="O794" s="439"/>
      <c r="P794" s="439"/>
      <c r="Q794" s="439"/>
      <c r="R794" s="439"/>
      <c r="S794" s="439"/>
    </row>
    <row r="795" spans="1:19" s="427" customFormat="1" ht="15.75" customHeight="1">
      <c r="A795" s="440" t="s">
        <v>7736</v>
      </c>
      <c r="B795" s="438">
        <v>7</v>
      </c>
      <c r="C795" s="440" t="s">
        <v>7738</v>
      </c>
      <c r="D795" s="438"/>
      <c r="E795" s="438"/>
      <c r="F795" s="438"/>
      <c r="G795" s="438"/>
      <c r="H795" s="439"/>
      <c r="I795" s="439"/>
      <c r="J795" s="439"/>
      <c r="K795" s="439"/>
      <c r="L795" s="439"/>
      <c r="M795" s="439"/>
      <c r="N795" s="439"/>
      <c r="O795" s="439"/>
      <c r="P795" s="439"/>
      <c r="Q795" s="439"/>
      <c r="R795" s="439"/>
      <c r="S795" s="439"/>
    </row>
    <row r="796" spans="1:19" s="427" customFormat="1" ht="15.75" customHeight="1">
      <c r="A796" s="440" t="s">
        <v>7739</v>
      </c>
      <c r="B796" s="438">
        <v>1</v>
      </c>
      <c r="C796" s="440" t="s">
        <v>7740</v>
      </c>
      <c r="D796" s="438"/>
      <c r="E796" s="438"/>
      <c r="F796" s="438"/>
      <c r="G796" s="438"/>
      <c r="H796" s="439"/>
      <c r="I796" s="439"/>
      <c r="J796" s="439"/>
      <c r="K796" s="439"/>
      <c r="L796" s="439"/>
      <c r="M796" s="439"/>
      <c r="N796" s="439"/>
      <c r="O796" s="439"/>
      <c r="P796" s="439"/>
      <c r="Q796" s="439"/>
      <c r="R796" s="439"/>
      <c r="S796" s="439"/>
    </row>
    <row r="797" spans="1:19" s="427" customFormat="1" ht="15.75" customHeight="1">
      <c r="A797" s="440" t="s">
        <v>7739</v>
      </c>
      <c r="B797" s="438">
        <v>0</v>
      </c>
      <c r="C797" s="440" t="s">
        <v>7741</v>
      </c>
      <c r="D797" s="438"/>
      <c r="E797" s="438"/>
      <c r="F797" s="438"/>
      <c r="G797" s="438"/>
      <c r="H797" s="439"/>
      <c r="I797" s="439"/>
      <c r="J797" s="439"/>
      <c r="K797" s="439"/>
      <c r="L797" s="439"/>
      <c r="M797" s="439"/>
      <c r="N797" s="439"/>
      <c r="O797" s="439"/>
      <c r="P797" s="439"/>
      <c r="Q797" s="439"/>
      <c r="R797" s="439"/>
      <c r="S797" s="439"/>
    </row>
    <row r="798" spans="1:19" s="427" customFormat="1" ht="15.75" customHeight="1">
      <c r="A798" s="440" t="s">
        <v>7742</v>
      </c>
      <c r="B798" s="438">
        <v>1</v>
      </c>
      <c r="C798" s="440" t="s">
        <v>7743</v>
      </c>
      <c r="D798" s="438"/>
      <c r="E798" s="438"/>
      <c r="F798" s="438"/>
      <c r="G798" s="438"/>
      <c r="H798" s="439"/>
      <c r="I798" s="439"/>
      <c r="J798" s="439"/>
      <c r="K798" s="439"/>
      <c r="L798" s="439"/>
      <c r="M798" s="439"/>
      <c r="N798" s="439"/>
      <c r="O798" s="439"/>
      <c r="P798" s="439"/>
      <c r="Q798" s="439"/>
      <c r="R798" s="439"/>
      <c r="S798" s="439"/>
    </row>
    <row r="799" spans="1:19" s="427" customFormat="1" ht="15.75" customHeight="1">
      <c r="A799" s="440" t="s">
        <v>7742</v>
      </c>
      <c r="B799" s="438">
        <v>2</v>
      </c>
      <c r="C799" s="440" t="s">
        <v>7744</v>
      </c>
      <c r="D799" s="438"/>
      <c r="E799" s="438"/>
      <c r="F799" s="438"/>
      <c r="G799" s="438"/>
      <c r="H799" s="439"/>
      <c r="I799" s="439"/>
      <c r="J799" s="439"/>
      <c r="K799" s="439"/>
      <c r="L799" s="439"/>
      <c r="M799" s="439"/>
      <c r="N799" s="439"/>
      <c r="O799" s="439"/>
      <c r="P799" s="439"/>
      <c r="Q799" s="439"/>
      <c r="R799" s="439"/>
      <c r="S799" s="439"/>
    </row>
    <row r="800" spans="1:19" s="427" customFormat="1" ht="15.75" customHeight="1">
      <c r="A800" s="440" t="s">
        <v>7742</v>
      </c>
      <c r="B800" s="438">
        <v>3</v>
      </c>
      <c r="C800" s="440" t="s">
        <v>7745</v>
      </c>
      <c r="D800" s="438"/>
      <c r="E800" s="438"/>
      <c r="F800" s="438"/>
      <c r="G800" s="438"/>
      <c r="H800" s="439"/>
      <c r="I800" s="439"/>
      <c r="J800" s="439"/>
      <c r="K800" s="439"/>
      <c r="L800" s="439"/>
      <c r="M800" s="439"/>
      <c r="N800" s="439"/>
      <c r="O800" s="439"/>
      <c r="P800" s="439"/>
      <c r="Q800" s="439"/>
      <c r="R800" s="439"/>
      <c r="S800" s="439"/>
    </row>
    <row r="801" spans="1:19" s="427" customFormat="1" ht="15.75" customHeight="1">
      <c r="A801" s="440" t="s">
        <v>7742</v>
      </c>
      <c r="B801" s="438">
        <v>4</v>
      </c>
      <c r="C801" s="440" t="s">
        <v>7746</v>
      </c>
      <c r="D801" s="438"/>
      <c r="E801" s="438"/>
      <c r="F801" s="438"/>
      <c r="G801" s="438"/>
      <c r="H801" s="439"/>
      <c r="I801" s="439"/>
      <c r="J801" s="439"/>
      <c r="K801" s="439"/>
      <c r="L801" s="439"/>
      <c r="M801" s="439"/>
      <c r="N801" s="439"/>
      <c r="O801" s="439"/>
      <c r="P801" s="439"/>
      <c r="Q801" s="439"/>
      <c r="R801" s="439"/>
      <c r="S801" s="439"/>
    </row>
    <row r="802" spans="1:19" s="427" customFormat="1" ht="15.75" customHeight="1">
      <c r="A802" s="440" t="s">
        <v>7742</v>
      </c>
      <c r="B802" s="438">
        <v>5</v>
      </c>
      <c r="C802" s="440" t="s">
        <v>7747</v>
      </c>
      <c r="D802" s="438"/>
      <c r="E802" s="438"/>
      <c r="F802" s="438"/>
      <c r="G802" s="438"/>
      <c r="H802" s="439"/>
      <c r="I802" s="439"/>
      <c r="J802" s="439"/>
      <c r="K802" s="439"/>
      <c r="L802" s="439"/>
      <c r="M802" s="439"/>
      <c r="N802" s="439"/>
      <c r="O802" s="439"/>
      <c r="P802" s="439"/>
      <c r="Q802" s="439"/>
      <c r="R802" s="439"/>
      <c r="S802" s="439"/>
    </row>
    <row r="803" spans="1:19" s="427" customFormat="1" ht="15.75" customHeight="1">
      <c r="A803" s="440" t="s">
        <v>7742</v>
      </c>
      <c r="B803" s="438">
        <v>6</v>
      </c>
      <c r="C803" s="440" t="s">
        <v>7748</v>
      </c>
      <c r="D803" s="438"/>
      <c r="E803" s="438"/>
      <c r="F803" s="438"/>
      <c r="G803" s="438"/>
      <c r="H803" s="439"/>
      <c r="I803" s="439"/>
      <c r="J803" s="439"/>
      <c r="K803" s="439"/>
      <c r="L803" s="439"/>
      <c r="M803" s="439"/>
      <c r="N803" s="439"/>
      <c r="O803" s="439"/>
      <c r="P803" s="439"/>
      <c r="Q803" s="439"/>
      <c r="R803" s="439"/>
      <c r="S803" s="439"/>
    </row>
    <row r="804" spans="1:19" s="427" customFormat="1" ht="15.75" customHeight="1">
      <c r="A804" s="440" t="s">
        <v>7742</v>
      </c>
      <c r="B804" s="438">
        <v>7</v>
      </c>
      <c r="C804" s="440" t="s">
        <v>7749</v>
      </c>
      <c r="D804" s="438"/>
      <c r="E804" s="438"/>
      <c r="F804" s="438"/>
      <c r="G804" s="438"/>
      <c r="H804" s="439"/>
      <c r="I804" s="439"/>
      <c r="J804" s="439"/>
      <c r="K804" s="439"/>
      <c r="L804" s="439"/>
      <c r="M804" s="439"/>
      <c r="N804" s="439"/>
      <c r="O804" s="439"/>
      <c r="P804" s="439"/>
      <c r="Q804" s="439"/>
      <c r="R804" s="439"/>
      <c r="S804" s="439"/>
    </row>
    <row r="805" spans="1:19" s="427" customFormat="1" ht="15.75" customHeight="1">
      <c r="A805" s="440" t="s">
        <v>7742</v>
      </c>
      <c r="B805" s="438">
        <v>-77</v>
      </c>
      <c r="C805" s="440" t="s">
        <v>6984</v>
      </c>
      <c r="D805" s="438"/>
      <c r="E805" s="438"/>
      <c r="F805" s="438"/>
      <c r="G805" s="438"/>
      <c r="H805" s="439"/>
      <c r="I805" s="439"/>
      <c r="J805" s="439"/>
      <c r="K805" s="439"/>
      <c r="L805" s="439"/>
      <c r="M805" s="439"/>
      <c r="N805" s="439"/>
      <c r="O805" s="439"/>
      <c r="P805" s="439"/>
      <c r="Q805" s="439"/>
      <c r="R805" s="439"/>
      <c r="S805" s="439"/>
    </row>
    <row r="806" spans="1:19" s="427" customFormat="1" ht="15.75" customHeight="1">
      <c r="A806" s="440" t="s">
        <v>7750</v>
      </c>
      <c r="B806" s="438">
        <v>1</v>
      </c>
      <c r="C806" s="440" t="s">
        <v>7751</v>
      </c>
      <c r="D806" s="438"/>
      <c r="E806" s="438"/>
      <c r="F806" s="438"/>
      <c r="G806" s="438"/>
      <c r="H806" s="439"/>
      <c r="I806" s="439"/>
      <c r="J806" s="439"/>
      <c r="K806" s="439"/>
      <c r="L806" s="439"/>
      <c r="M806" s="439"/>
      <c r="N806" s="439"/>
      <c r="O806" s="439"/>
      <c r="P806" s="439"/>
      <c r="Q806" s="439"/>
      <c r="R806" s="439"/>
      <c r="S806" s="439"/>
    </row>
    <row r="807" spans="1:19" s="427" customFormat="1" ht="15.75" customHeight="1">
      <c r="A807" s="440" t="s">
        <v>7750</v>
      </c>
      <c r="B807" s="438">
        <v>2</v>
      </c>
      <c r="C807" s="440" t="s">
        <v>7752</v>
      </c>
      <c r="D807" s="438"/>
      <c r="E807" s="438"/>
      <c r="F807" s="438"/>
      <c r="G807" s="438"/>
      <c r="H807" s="439"/>
      <c r="I807" s="439"/>
      <c r="J807" s="439"/>
      <c r="K807" s="439"/>
      <c r="L807" s="439"/>
      <c r="M807" s="439"/>
      <c r="N807" s="439"/>
      <c r="O807" s="439"/>
      <c r="P807" s="439"/>
      <c r="Q807" s="439"/>
      <c r="R807" s="439"/>
      <c r="S807" s="439"/>
    </row>
    <row r="808" spans="1:19" s="427" customFormat="1" ht="15.75" customHeight="1">
      <c r="A808" s="440" t="s">
        <v>7750</v>
      </c>
      <c r="B808" s="438">
        <v>3</v>
      </c>
      <c r="C808" s="440" t="s">
        <v>7753</v>
      </c>
      <c r="D808" s="438"/>
      <c r="E808" s="438"/>
      <c r="F808" s="438"/>
      <c r="G808" s="438"/>
      <c r="H808" s="439"/>
      <c r="I808" s="439"/>
      <c r="J808" s="439"/>
      <c r="K808" s="439"/>
      <c r="L808" s="439"/>
      <c r="M808" s="439"/>
      <c r="N808" s="439"/>
      <c r="O808" s="439"/>
      <c r="P808" s="439"/>
      <c r="Q808" s="439"/>
      <c r="R808" s="439"/>
      <c r="S808" s="439"/>
    </row>
    <row r="809" spans="1:19" s="427" customFormat="1" ht="15.75" customHeight="1">
      <c r="A809" s="440" t="s">
        <v>7750</v>
      </c>
      <c r="B809" s="438">
        <v>4</v>
      </c>
      <c r="C809" s="440" t="s">
        <v>7754</v>
      </c>
      <c r="D809" s="438"/>
      <c r="E809" s="438"/>
      <c r="F809" s="438"/>
      <c r="G809" s="438"/>
      <c r="H809" s="439"/>
      <c r="I809" s="439"/>
      <c r="J809" s="439"/>
      <c r="K809" s="439"/>
      <c r="L809" s="439"/>
      <c r="M809" s="439"/>
      <c r="N809" s="439"/>
      <c r="O809" s="439"/>
      <c r="P809" s="439"/>
      <c r="Q809" s="439"/>
      <c r="R809" s="439"/>
      <c r="S809" s="439"/>
    </row>
    <row r="810" spans="1:19" s="427" customFormat="1" ht="15.75" customHeight="1">
      <c r="A810" s="440" t="s">
        <v>7750</v>
      </c>
      <c r="B810" s="438">
        <v>-77</v>
      </c>
      <c r="C810" s="440" t="s">
        <v>7551</v>
      </c>
      <c r="D810" s="438"/>
      <c r="E810" s="438"/>
      <c r="F810" s="438"/>
      <c r="G810" s="438"/>
      <c r="H810" s="439"/>
      <c r="I810" s="439"/>
      <c r="J810" s="439"/>
      <c r="K810" s="439"/>
      <c r="L810" s="439"/>
      <c r="M810" s="439"/>
      <c r="N810" s="439"/>
      <c r="O810" s="439"/>
      <c r="P810" s="439"/>
      <c r="Q810" s="439"/>
      <c r="R810" s="439"/>
      <c r="S810" s="439"/>
    </row>
    <row r="811" spans="1:19" s="427" customFormat="1" ht="15.75" customHeight="1">
      <c r="A811" s="440" t="s">
        <v>7750</v>
      </c>
      <c r="B811" s="438">
        <v>-98</v>
      </c>
      <c r="C811" s="440" t="s">
        <v>7191</v>
      </c>
      <c r="D811" s="438"/>
      <c r="E811" s="438"/>
      <c r="F811" s="438"/>
      <c r="G811" s="438"/>
      <c r="H811" s="439"/>
      <c r="I811" s="439"/>
      <c r="J811" s="439"/>
      <c r="K811" s="439"/>
      <c r="L811" s="439"/>
      <c r="M811" s="439"/>
      <c r="N811" s="439"/>
      <c r="O811" s="439"/>
      <c r="P811" s="439"/>
      <c r="Q811" s="439"/>
      <c r="R811" s="439"/>
      <c r="S811" s="439"/>
    </row>
    <row r="812" spans="1:19" s="427" customFormat="1" ht="15.75" customHeight="1">
      <c r="A812" s="440" t="s">
        <v>7755</v>
      </c>
      <c r="B812" s="438">
        <v>1</v>
      </c>
      <c r="C812" s="440" t="s">
        <v>7756</v>
      </c>
      <c r="D812" s="438"/>
      <c r="E812" s="438"/>
      <c r="F812" s="438"/>
      <c r="G812" s="438"/>
      <c r="H812" s="439"/>
      <c r="I812" s="439"/>
      <c r="J812" s="439"/>
      <c r="K812" s="439"/>
      <c r="L812" s="439"/>
      <c r="M812" s="439"/>
      <c r="N812" s="439"/>
      <c r="O812" s="439"/>
      <c r="P812" s="439"/>
      <c r="Q812" s="439"/>
      <c r="R812" s="439"/>
      <c r="S812" s="439"/>
    </row>
    <row r="813" spans="1:19" s="427" customFormat="1" ht="15.75" customHeight="1">
      <c r="A813" s="440" t="s">
        <v>7755</v>
      </c>
      <c r="B813" s="438">
        <v>2</v>
      </c>
      <c r="C813" s="440" t="s">
        <v>7757</v>
      </c>
      <c r="D813" s="438"/>
      <c r="E813" s="438"/>
      <c r="F813" s="438"/>
      <c r="G813" s="438"/>
      <c r="H813" s="439"/>
      <c r="I813" s="439"/>
      <c r="J813" s="439"/>
      <c r="K813" s="439"/>
      <c r="L813" s="439"/>
      <c r="M813" s="439"/>
      <c r="N813" s="439"/>
      <c r="O813" s="439"/>
      <c r="P813" s="439"/>
      <c r="Q813" s="439"/>
      <c r="R813" s="439"/>
      <c r="S813" s="439"/>
    </row>
    <row r="814" spans="1:19" s="427" customFormat="1" ht="15.75" customHeight="1">
      <c r="A814" s="440" t="s">
        <v>7755</v>
      </c>
      <c r="B814" s="438">
        <v>4</v>
      </c>
      <c r="C814" s="440" t="s">
        <v>7758</v>
      </c>
      <c r="D814" s="438"/>
      <c r="E814" s="438"/>
      <c r="F814" s="438"/>
      <c r="G814" s="438"/>
      <c r="H814" s="439"/>
      <c r="I814" s="439"/>
      <c r="J814" s="439"/>
      <c r="K814" s="439"/>
      <c r="L814" s="439"/>
      <c r="M814" s="439"/>
      <c r="N814" s="439"/>
      <c r="O814" s="439"/>
      <c r="P814" s="439"/>
      <c r="Q814" s="439"/>
      <c r="R814" s="439"/>
      <c r="S814" s="439"/>
    </row>
    <row r="815" spans="1:19" s="427" customFormat="1" ht="15.75" customHeight="1">
      <c r="A815" s="440" t="s">
        <v>7755</v>
      </c>
      <c r="B815" s="438">
        <v>5</v>
      </c>
      <c r="C815" s="440" t="s">
        <v>7759</v>
      </c>
      <c r="D815" s="438"/>
      <c r="E815" s="438"/>
      <c r="F815" s="438"/>
      <c r="G815" s="438"/>
      <c r="H815" s="439"/>
      <c r="I815" s="439"/>
      <c r="J815" s="439"/>
      <c r="K815" s="439"/>
      <c r="L815" s="439"/>
      <c r="M815" s="439"/>
      <c r="N815" s="439"/>
      <c r="O815" s="439"/>
      <c r="P815" s="439"/>
      <c r="Q815" s="439"/>
      <c r="R815" s="439"/>
      <c r="S815" s="439"/>
    </row>
    <row r="816" spans="1:19" s="427" customFormat="1" ht="15.75" customHeight="1">
      <c r="A816" s="440" t="s">
        <v>7755</v>
      </c>
      <c r="B816" s="438">
        <v>6</v>
      </c>
      <c r="C816" s="440" t="s">
        <v>7760</v>
      </c>
      <c r="D816" s="438"/>
      <c r="E816" s="438"/>
      <c r="F816" s="438"/>
      <c r="G816" s="438"/>
      <c r="H816" s="439"/>
      <c r="I816" s="439"/>
      <c r="J816" s="439"/>
      <c r="K816" s="439"/>
      <c r="L816" s="439"/>
      <c r="M816" s="439"/>
      <c r="N816" s="439"/>
      <c r="O816" s="439"/>
      <c r="P816" s="439"/>
      <c r="Q816" s="439"/>
      <c r="R816" s="439"/>
      <c r="S816" s="439"/>
    </row>
    <row r="817" spans="1:19" s="427" customFormat="1" ht="15.75" customHeight="1">
      <c r="A817" s="440" t="s">
        <v>7755</v>
      </c>
      <c r="B817" s="438">
        <v>7</v>
      </c>
      <c r="C817" s="440" t="s">
        <v>7761</v>
      </c>
      <c r="D817" s="438"/>
      <c r="E817" s="438"/>
      <c r="F817" s="438"/>
      <c r="G817" s="438"/>
      <c r="H817" s="439"/>
      <c r="I817" s="439"/>
      <c r="J817" s="439"/>
      <c r="K817" s="439"/>
      <c r="L817" s="439"/>
      <c r="M817" s="439"/>
      <c r="N817" s="439"/>
      <c r="O817" s="439"/>
      <c r="P817" s="439"/>
      <c r="Q817" s="439"/>
      <c r="R817" s="439"/>
      <c r="S817" s="439"/>
    </row>
    <row r="818" spans="1:19" s="427" customFormat="1" ht="15.75" customHeight="1">
      <c r="A818" s="440" t="s">
        <v>7755</v>
      </c>
      <c r="B818" s="438">
        <v>-77</v>
      </c>
      <c r="C818" s="440" t="s">
        <v>7762</v>
      </c>
      <c r="D818" s="438"/>
      <c r="E818" s="438"/>
      <c r="F818" s="438"/>
      <c r="G818" s="438"/>
      <c r="H818" s="439"/>
      <c r="I818" s="439"/>
      <c r="J818" s="439"/>
      <c r="K818" s="439"/>
      <c r="L818" s="439"/>
      <c r="M818" s="439"/>
      <c r="N818" s="439"/>
      <c r="O818" s="439"/>
      <c r="P818" s="439"/>
      <c r="Q818" s="439"/>
      <c r="R818" s="439"/>
      <c r="S818" s="439"/>
    </row>
    <row r="819" spans="1:19" s="427" customFormat="1" ht="15.75" customHeight="1">
      <c r="A819" s="440" t="s">
        <v>7763</v>
      </c>
      <c r="B819" s="438">
        <v>1</v>
      </c>
      <c r="C819" s="440" t="s">
        <v>7764</v>
      </c>
      <c r="D819" s="438"/>
      <c r="E819" s="438"/>
      <c r="F819" s="438"/>
      <c r="G819" s="438"/>
      <c r="H819" s="439"/>
      <c r="I819" s="439"/>
      <c r="J819" s="439"/>
      <c r="K819" s="439"/>
      <c r="L819" s="439"/>
      <c r="M819" s="439"/>
      <c r="N819" s="439"/>
      <c r="O819" s="439"/>
      <c r="P819" s="439"/>
      <c r="Q819" s="439"/>
      <c r="R819" s="439"/>
      <c r="S819" s="439"/>
    </row>
    <row r="820" spans="1:19" s="427" customFormat="1" ht="15.75" customHeight="1">
      <c r="A820" s="440" t="s">
        <v>7763</v>
      </c>
      <c r="B820" s="438">
        <v>2</v>
      </c>
      <c r="C820" s="440" t="s">
        <v>7765</v>
      </c>
      <c r="D820" s="438"/>
      <c r="E820" s="438"/>
      <c r="F820" s="438"/>
      <c r="G820" s="438"/>
      <c r="H820" s="439"/>
      <c r="I820" s="439"/>
      <c r="J820" s="439"/>
      <c r="K820" s="439"/>
      <c r="L820" s="439"/>
      <c r="M820" s="439"/>
      <c r="N820" s="439"/>
      <c r="O820" s="439"/>
      <c r="P820" s="439"/>
      <c r="Q820" s="439"/>
      <c r="R820" s="439"/>
      <c r="S820" s="439"/>
    </row>
    <row r="821" spans="1:19" s="427" customFormat="1" ht="15.75" customHeight="1">
      <c r="A821" s="440" t="s">
        <v>7763</v>
      </c>
      <c r="B821" s="438">
        <v>3</v>
      </c>
      <c r="C821" s="440" t="s">
        <v>7766</v>
      </c>
      <c r="D821" s="438"/>
      <c r="E821" s="438"/>
      <c r="F821" s="438"/>
      <c r="G821" s="438"/>
      <c r="H821" s="439"/>
      <c r="I821" s="439"/>
      <c r="J821" s="439"/>
      <c r="K821" s="439"/>
      <c r="L821" s="439"/>
      <c r="M821" s="439"/>
      <c r="N821" s="439"/>
      <c r="O821" s="439"/>
      <c r="P821" s="439"/>
      <c r="Q821" s="439"/>
      <c r="R821" s="439"/>
      <c r="S821" s="439"/>
    </row>
    <row r="822" spans="1:19" s="427" customFormat="1" ht="15.75" customHeight="1">
      <c r="A822" s="440" t="s">
        <v>7763</v>
      </c>
      <c r="B822" s="438">
        <v>4</v>
      </c>
      <c r="C822" s="440" t="s">
        <v>7767</v>
      </c>
      <c r="D822" s="438"/>
      <c r="E822" s="438"/>
      <c r="F822" s="438"/>
      <c r="G822" s="438"/>
      <c r="H822" s="439"/>
      <c r="I822" s="439"/>
      <c r="J822" s="439"/>
      <c r="K822" s="439"/>
      <c r="L822" s="439"/>
      <c r="M822" s="439"/>
      <c r="N822" s="439"/>
      <c r="O822" s="439"/>
      <c r="P822" s="439"/>
      <c r="Q822" s="439"/>
      <c r="R822" s="439"/>
      <c r="S822" s="439"/>
    </row>
    <row r="823" spans="1:19" s="427" customFormat="1" ht="15.75" customHeight="1">
      <c r="A823" s="440" t="s">
        <v>7763</v>
      </c>
      <c r="B823" s="438">
        <v>5</v>
      </c>
      <c r="C823" s="440" t="s">
        <v>7768</v>
      </c>
      <c r="D823" s="438"/>
      <c r="E823" s="438"/>
      <c r="F823" s="438"/>
      <c r="G823" s="438"/>
      <c r="H823" s="439"/>
      <c r="I823" s="439"/>
      <c r="J823" s="439"/>
      <c r="K823" s="439"/>
      <c r="L823" s="439"/>
      <c r="M823" s="439"/>
      <c r="N823" s="439"/>
      <c r="O823" s="439"/>
      <c r="P823" s="439"/>
      <c r="Q823" s="439"/>
      <c r="R823" s="439"/>
      <c r="S823" s="439"/>
    </row>
    <row r="824" spans="1:19" s="427" customFormat="1" ht="15.75" customHeight="1">
      <c r="A824" s="440" t="s">
        <v>7763</v>
      </c>
      <c r="B824" s="438">
        <v>6</v>
      </c>
      <c r="C824" s="440" t="s">
        <v>7769</v>
      </c>
      <c r="D824" s="438"/>
      <c r="E824" s="438"/>
      <c r="F824" s="438"/>
      <c r="G824" s="438"/>
      <c r="H824" s="439"/>
      <c r="I824" s="439"/>
      <c r="J824" s="439"/>
      <c r="K824" s="439"/>
      <c r="L824" s="439"/>
      <c r="M824" s="439"/>
      <c r="N824" s="439"/>
      <c r="O824" s="439"/>
      <c r="P824" s="439"/>
      <c r="Q824" s="439"/>
      <c r="R824" s="439"/>
      <c r="S824" s="439"/>
    </row>
    <row r="825" spans="1:19" s="427" customFormat="1" ht="15.75" customHeight="1">
      <c r="A825" s="440" t="s">
        <v>7763</v>
      </c>
      <c r="B825" s="438">
        <v>7</v>
      </c>
      <c r="C825" s="440" t="s">
        <v>7770</v>
      </c>
      <c r="D825" s="438"/>
      <c r="E825" s="438"/>
      <c r="F825" s="438"/>
      <c r="G825" s="438"/>
      <c r="H825" s="439"/>
      <c r="I825" s="439"/>
      <c r="J825" s="439"/>
      <c r="K825" s="439"/>
      <c r="L825" s="439"/>
      <c r="M825" s="439"/>
      <c r="N825" s="439"/>
      <c r="O825" s="439"/>
      <c r="P825" s="439"/>
      <c r="Q825" s="439"/>
      <c r="R825" s="439"/>
      <c r="S825" s="439"/>
    </row>
    <row r="826" spans="1:19" s="427" customFormat="1" ht="15.75" customHeight="1">
      <c r="A826" s="440" t="s">
        <v>7763</v>
      </c>
      <c r="B826" s="438">
        <v>-77</v>
      </c>
      <c r="C826" s="440" t="s">
        <v>6984</v>
      </c>
      <c r="D826" s="438"/>
      <c r="E826" s="438"/>
      <c r="F826" s="438"/>
      <c r="G826" s="438"/>
      <c r="H826" s="439"/>
      <c r="I826" s="439"/>
      <c r="J826" s="439"/>
      <c r="K826" s="439"/>
      <c r="L826" s="439"/>
      <c r="M826" s="439"/>
      <c r="N826" s="439"/>
      <c r="O826" s="439"/>
      <c r="P826" s="439"/>
      <c r="Q826" s="439"/>
      <c r="R826" s="439"/>
      <c r="S826" s="439"/>
    </row>
    <row r="827" spans="1:19" s="427" customFormat="1" ht="15.75" customHeight="1">
      <c r="A827" s="440" t="s">
        <v>7771</v>
      </c>
      <c r="B827" s="438">
        <v>1</v>
      </c>
      <c r="C827" s="440" t="s">
        <v>7772</v>
      </c>
      <c r="D827" s="438"/>
      <c r="E827" s="438"/>
      <c r="F827" s="438"/>
      <c r="G827" s="438"/>
      <c r="H827" s="439"/>
      <c r="I827" s="439"/>
      <c r="J827" s="439"/>
      <c r="K827" s="439"/>
      <c r="L827" s="439"/>
      <c r="M827" s="439"/>
      <c r="N827" s="439"/>
      <c r="O827" s="439"/>
      <c r="P827" s="439"/>
      <c r="Q827" s="439"/>
      <c r="R827" s="439"/>
      <c r="S827" s="439"/>
    </row>
    <row r="828" spans="1:19" s="427" customFormat="1" ht="15.75" customHeight="1">
      <c r="A828" s="440" t="s">
        <v>7771</v>
      </c>
      <c r="B828" s="438">
        <v>2</v>
      </c>
      <c r="C828" s="440" t="s">
        <v>7773</v>
      </c>
      <c r="D828" s="438"/>
      <c r="E828" s="438"/>
      <c r="F828" s="438"/>
      <c r="G828" s="438"/>
      <c r="H828" s="439"/>
      <c r="I828" s="439"/>
      <c r="J828" s="439"/>
      <c r="K828" s="439"/>
      <c r="L828" s="439"/>
      <c r="M828" s="439"/>
      <c r="N828" s="439"/>
      <c r="O828" s="439"/>
      <c r="P828" s="439"/>
      <c r="Q828" s="439"/>
      <c r="R828" s="439"/>
      <c r="S828" s="439"/>
    </row>
    <row r="829" spans="1:19" s="427" customFormat="1" ht="15.75" customHeight="1">
      <c r="A829" s="440" t="s">
        <v>7771</v>
      </c>
      <c r="B829" s="438">
        <v>3</v>
      </c>
      <c r="C829" s="440" t="s">
        <v>7774</v>
      </c>
      <c r="D829" s="438"/>
      <c r="E829" s="438"/>
      <c r="F829" s="438"/>
      <c r="G829" s="438"/>
      <c r="H829" s="439"/>
      <c r="I829" s="439"/>
      <c r="J829" s="439"/>
      <c r="K829" s="439"/>
      <c r="L829" s="439"/>
      <c r="M829" s="439"/>
      <c r="N829" s="439"/>
      <c r="O829" s="439"/>
      <c r="P829" s="439"/>
      <c r="Q829" s="439"/>
      <c r="R829" s="439"/>
      <c r="S829" s="439"/>
    </row>
    <row r="830" spans="1:19" s="427" customFormat="1" ht="15.75" customHeight="1">
      <c r="A830" s="440" t="s">
        <v>7771</v>
      </c>
      <c r="B830" s="438">
        <v>4</v>
      </c>
      <c r="C830" s="440" t="s">
        <v>7775</v>
      </c>
      <c r="D830" s="438"/>
      <c r="E830" s="438"/>
      <c r="F830" s="438"/>
      <c r="G830" s="438"/>
      <c r="H830" s="439"/>
      <c r="I830" s="439"/>
      <c r="J830" s="439"/>
      <c r="K830" s="439"/>
      <c r="L830" s="439"/>
      <c r="M830" s="439"/>
      <c r="N830" s="439"/>
      <c r="O830" s="439"/>
      <c r="P830" s="439"/>
      <c r="Q830" s="439"/>
      <c r="R830" s="439"/>
      <c r="S830" s="439"/>
    </row>
    <row r="831" spans="1:19" s="427" customFormat="1" ht="15.75" customHeight="1">
      <c r="A831" s="440" t="s">
        <v>7771</v>
      </c>
      <c r="B831" s="438">
        <v>-77</v>
      </c>
      <c r="C831" s="440" t="s">
        <v>7141</v>
      </c>
      <c r="D831" s="438"/>
      <c r="E831" s="438"/>
      <c r="F831" s="438"/>
      <c r="G831" s="438"/>
      <c r="H831" s="439"/>
      <c r="I831" s="439"/>
      <c r="J831" s="439"/>
      <c r="K831" s="439"/>
      <c r="L831" s="439"/>
      <c r="M831" s="439"/>
      <c r="N831" s="439"/>
      <c r="O831" s="439"/>
      <c r="P831" s="439"/>
      <c r="Q831" s="439"/>
      <c r="R831" s="439"/>
      <c r="S831" s="439"/>
    </row>
    <row r="832" spans="1:19" s="427" customFormat="1" ht="15.75" customHeight="1">
      <c r="A832" s="440" t="s">
        <v>7776</v>
      </c>
      <c r="B832" s="438">
        <v>1</v>
      </c>
      <c r="C832" s="440" t="s">
        <v>7777</v>
      </c>
      <c r="D832" s="438"/>
      <c r="E832" s="438"/>
      <c r="F832" s="438"/>
      <c r="G832" s="438"/>
      <c r="H832" s="439"/>
      <c r="I832" s="439"/>
      <c r="J832" s="439"/>
      <c r="K832" s="439"/>
      <c r="L832" s="439"/>
      <c r="M832" s="439"/>
      <c r="N832" s="439"/>
      <c r="O832" s="439"/>
      <c r="P832" s="439"/>
      <c r="Q832" s="439"/>
      <c r="R832" s="439"/>
      <c r="S832" s="439"/>
    </row>
    <row r="833" spans="1:19" s="427" customFormat="1" ht="15.75" customHeight="1">
      <c r="A833" s="440" t="s">
        <v>7776</v>
      </c>
      <c r="B833" s="438">
        <v>2</v>
      </c>
      <c r="C833" s="440" t="s">
        <v>7778</v>
      </c>
      <c r="D833" s="438"/>
      <c r="E833" s="438"/>
      <c r="F833" s="438"/>
      <c r="G833" s="438"/>
      <c r="H833" s="439"/>
      <c r="I833" s="439"/>
      <c r="J833" s="439"/>
      <c r="K833" s="439"/>
      <c r="L833" s="439"/>
      <c r="M833" s="439"/>
      <c r="N833" s="439"/>
      <c r="O833" s="439"/>
      <c r="P833" s="439"/>
      <c r="Q833" s="439"/>
      <c r="R833" s="439"/>
      <c r="S833" s="439"/>
    </row>
    <row r="834" spans="1:19" s="427" customFormat="1" ht="15.75" customHeight="1">
      <c r="A834" s="440" t="s">
        <v>7776</v>
      </c>
      <c r="B834" s="438">
        <v>3</v>
      </c>
      <c r="C834" s="440" t="s">
        <v>7779</v>
      </c>
      <c r="D834" s="438"/>
      <c r="E834" s="438"/>
      <c r="F834" s="438"/>
      <c r="G834" s="438"/>
      <c r="H834" s="439"/>
      <c r="I834" s="439"/>
      <c r="J834" s="439"/>
      <c r="K834" s="439"/>
      <c r="L834" s="439"/>
      <c r="M834" s="439"/>
      <c r="N834" s="439"/>
      <c r="O834" s="439"/>
      <c r="P834" s="439"/>
      <c r="Q834" s="439"/>
      <c r="R834" s="439"/>
      <c r="S834" s="439"/>
    </row>
    <row r="835" spans="1:19" s="427" customFormat="1" ht="15.75" customHeight="1">
      <c r="A835" s="440" t="s">
        <v>7776</v>
      </c>
      <c r="B835" s="438">
        <v>4</v>
      </c>
      <c r="C835" s="440" t="s">
        <v>7780</v>
      </c>
      <c r="D835" s="438"/>
      <c r="E835" s="438"/>
      <c r="F835" s="438"/>
      <c r="G835" s="438"/>
      <c r="H835" s="439"/>
      <c r="I835" s="439"/>
      <c r="J835" s="439"/>
      <c r="K835" s="439"/>
      <c r="L835" s="439"/>
      <c r="M835" s="439"/>
      <c r="N835" s="439"/>
      <c r="O835" s="439"/>
      <c r="P835" s="439"/>
      <c r="Q835" s="439"/>
      <c r="R835" s="439"/>
      <c r="S835" s="439"/>
    </row>
    <row r="836" spans="1:19" s="427" customFormat="1" ht="15.75" customHeight="1">
      <c r="A836" s="440" t="s">
        <v>7776</v>
      </c>
      <c r="B836" s="438">
        <v>5</v>
      </c>
      <c r="C836" s="440" t="s">
        <v>7781</v>
      </c>
      <c r="D836" s="438"/>
      <c r="E836" s="438"/>
      <c r="F836" s="438"/>
      <c r="G836" s="438"/>
      <c r="H836" s="439"/>
      <c r="I836" s="439"/>
      <c r="J836" s="439"/>
      <c r="K836" s="439"/>
      <c r="L836" s="439"/>
      <c r="M836" s="439"/>
      <c r="N836" s="439"/>
      <c r="O836" s="439"/>
      <c r="P836" s="439"/>
      <c r="Q836" s="439"/>
      <c r="R836" s="439"/>
      <c r="S836" s="439"/>
    </row>
    <row r="837" spans="1:19" s="427" customFormat="1" ht="15.75" customHeight="1">
      <c r="A837" s="440" t="s">
        <v>7776</v>
      </c>
      <c r="B837" s="438">
        <v>6</v>
      </c>
      <c r="C837" s="440" t="s">
        <v>7782</v>
      </c>
      <c r="D837" s="438"/>
      <c r="E837" s="438"/>
      <c r="F837" s="438"/>
      <c r="G837" s="438"/>
      <c r="H837" s="439"/>
      <c r="I837" s="439"/>
      <c r="J837" s="439"/>
      <c r="K837" s="439"/>
      <c r="L837" s="439"/>
      <c r="M837" s="439"/>
      <c r="N837" s="439"/>
      <c r="O837" s="439"/>
      <c r="P837" s="439"/>
      <c r="Q837" s="439"/>
      <c r="R837" s="439"/>
      <c r="S837" s="439"/>
    </row>
    <row r="838" spans="1:19" s="427" customFormat="1" ht="15.75" customHeight="1">
      <c r="A838" s="440" t="s">
        <v>7776</v>
      </c>
      <c r="B838" s="438">
        <v>7</v>
      </c>
      <c r="C838" s="440" t="s">
        <v>7783</v>
      </c>
      <c r="D838" s="438"/>
      <c r="E838" s="438"/>
      <c r="F838" s="438"/>
      <c r="G838" s="438"/>
      <c r="H838" s="439"/>
      <c r="I838" s="439"/>
      <c r="J838" s="439"/>
      <c r="K838" s="439"/>
      <c r="L838" s="439"/>
      <c r="M838" s="439"/>
      <c r="N838" s="439"/>
      <c r="O838" s="439"/>
      <c r="P838" s="439"/>
      <c r="Q838" s="439"/>
      <c r="R838" s="439"/>
      <c r="S838" s="439"/>
    </row>
    <row r="839" spans="1:19" s="427" customFormat="1" ht="15.75" customHeight="1">
      <c r="A839" s="440" t="s">
        <v>7776</v>
      </c>
      <c r="B839" s="438">
        <v>8</v>
      </c>
      <c r="C839" s="440" t="s">
        <v>7784</v>
      </c>
      <c r="D839" s="438"/>
      <c r="E839" s="438"/>
      <c r="F839" s="438"/>
      <c r="G839" s="438"/>
      <c r="H839" s="439"/>
      <c r="I839" s="439"/>
      <c r="J839" s="439"/>
      <c r="K839" s="439"/>
      <c r="L839" s="439"/>
      <c r="M839" s="439"/>
      <c r="N839" s="439"/>
      <c r="O839" s="439"/>
      <c r="P839" s="439"/>
      <c r="Q839" s="439"/>
      <c r="R839" s="439"/>
      <c r="S839" s="439"/>
    </row>
    <row r="840" spans="1:19" s="427" customFormat="1" ht="15.75" customHeight="1">
      <c r="A840" s="440" t="s">
        <v>7776</v>
      </c>
      <c r="B840" s="438">
        <v>9</v>
      </c>
      <c r="C840" s="440" t="s">
        <v>7785</v>
      </c>
      <c r="D840" s="438"/>
      <c r="E840" s="438"/>
      <c r="F840" s="438"/>
      <c r="G840" s="438"/>
      <c r="H840" s="439"/>
      <c r="I840" s="439"/>
      <c r="J840" s="439"/>
      <c r="K840" s="439"/>
      <c r="L840" s="439"/>
      <c r="M840" s="439"/>
      <c r="N840" s="439"/>
      <c r="O840" s="439"/>
      <c r="P840" s="439"/>
      <c r="Q840" s="439"/>
      <c r="R840" s="439"/>
      <c r="S840" s="439"/>
    </row>
    <row r="841" spans="1:19" s="427" customFormat="1" ht="15.75" customHeight="1">
      <c r="A841" s="440" t="s">
        <v>7776</v>
      </c>
      <c r="B841" s="438">
        <v>10</v>
      </c>
      <c r="C841" s="440" t="s">
        <v>7786</v>
      </c>
      <c r="D841" s="438"/>
      <c r="E841" s="438"/>
      <c r="F841" s="438"/>
      <c r="G841" s="438"/>
      <c r="H841" s="439"/>
      <c r="I841" s="439"/>
      <c r="J841" s="439"/>
      <c r="K841" s="439"/>
      <c r="L841" s="439"/>
      <c r="M841" s="439"/>
      <c r="N841" s="439"/>
      <c r="O841" s="439"/>
      <c r="P841" s="439"/>
      <c r="Q841" s="439"/>
      <c r="R841" s="439"/>
      <c r="S841" s="439"/>
    </row>
    <row r="842" spans="1:19" s="427" customFormat="1" ht="15.75" customHeight="1">
      <c r="A842" s="440" t="s">
        <v>7776</v>
      </c>
      <c r="B842" s="438">
        <v>11</v>
      </c>
      <c r="C842" s="440" t="s">
        <v>7787</v>
      </c>
      <c r="D842" s="438"/>
      <c r="E842" s="438"/>
      <c r="F842" s="438"/>
      <c r="G842" s="438"/>
      <c r="H842" s="439"/>
      <c r="I842" s="439"/>
      <c r="J842" s="439"/>
      <c r="K842" s="439"/>
      <c r="L842" s="439"/>
      <c r="M842" s="439"/>
      <c r="N842" s="439"/>
      <c r="O842" s="439"/>
      <c r="P842" s="439"/>
      <c r="Q842" s="439"/>
      <c r="R842" s="439"/>
      <c r="S842" s="439"/>
    </row>
    <row r="843" spans="1:19" s="427" customFormat="1" ht="15.75" customHeight="1">
      <c r="A843" s="440" t="s">
        <v>7776</v>
      </c>
      <c r="B843" s="438">
        <v>12</v>
      </c>
      <c r="C843" s="440" t="s">
        <v>7788</v>
      </c>
      <c r="D843" s="438"/>
      <c r="E843" s="438"/>
      <c r="F843" s="438"/>
      <c r="G843" s="438"/>
      <c r="H843" s="439"/>
      <c r="I843" s="439"/>
      <c r="J843" s="439"/>
      <c r="K843" s="439"/>
      <c r="L843" s="439"/>
      <c r="M843" s="439"/>
      <c r="N843" s="439"/>
      <c r="O843" s="439"/>
      <c r="P843" s="439"/>
      <c r="Q843" s="439"/>
      <c r="R843" s="439"/>
      <c r="S843" s="439"/>
    </row>
    <row r="844" spans="1:19" s="427" customFormat="1" ht="15.75" customHeight="1">
      <c r="A844" s="440" t="s">
        <v>7776</v>
      </c>
      <c r="B844" s="438">
        <v>17</v>
      </c>
      <c r="C844" s="440" t="s">
        <v>7789</v>
      </c>
      <c r="D844" s="438"/>
      <c r="E844" s="438"/>
      <c r="F844" s="438"/>
      <c r="G844" s="438"/>
      <c r="H844" s="439"/>
      <c r="I844" s="439"/>
      <c r="J844" s="439"/>
      <c r="K844" s="439"/>
      <c r="L844" s="439"/>
      <c r="M844" s="439"/>
      <c r="N844" s="439"/>
      <c r="O844" s="439"/>
      <c r="P844" s="439"/>
      <c r="Q844" s="439"/>
      <c r="R844" s="439"/>
      <c r="S844" s="439"/>
    </row>
    <row r="845" spans="1:19" s="427" customFormat="1" ht="15.75" customHeight="1">
      <c r="A845" s="440" t="s">
        <v>7776</v>
      </c>
      <c r="B845" s="438">
        <v>13</v>
      </c>
      <c r="C845" s="440" t="s">
        <v>7790</v>
      </c>
      <c r="D845" s="438"/>
      <c r="E845" s="438"/>
      <c r="F845" s="438"/>
      <c r="G845" s="438"/>
      <c r="H845" s="439"/>
      <c r="I845" s="439"/>
      <c r="J845" s="439"/>
      <c r="K845" s="439"/>
      <c r="L845" s="439"/>
      <c r="M845" s="439"/>
      <c r="N845" s="439"/>
      <c r="O845" s="439"/>
      <c r="P845" s="439"/>
      <c r="Q845" s="439"/>
      <c r="R845" s="439"/>
      <c r="S845" s="439"/>
    </row>
    <row r="846" spans="1:19" s="427" customFormat="1" ht="15.75" customHeight="1">
      <c r="A846" s="440" t="s">
        <v>7776</v>
      </c>
      <c r="B846" s="438">
        <v>14</v>
      </c>
      <c r="C846" s="440" t="s">
        <v>7791</v>
      </c>
      <c r="D846" s="438"/>
      <c r="E846" s="438"/>
      <c r="F846" s="438"/>
      <c r="G846" s="438"/>
      <c r="H846" s="439"/>
      <c r="I846" s="439"/>
      <c r="J846" s="439"/>
      <c r="K846" s="439"/>
      <c r="L846" s="439"/>
      <c r="M846" s="439"/>
      <c r="N846" s="439"/>
      <c r="O846" s="439"/>
      <c r="P846" s="439"/>
      <c r="Q846" s="439"/>
      <c r="R846" s="439"/>
      <c r="S846" s="439"/>
    </row>
    <row r="847" spans="1:19" s="427" customFormat="1" ht="15.75" customHeight="1">
      <c r="A847" s="440" t="s">
        <v>7776</v>
      </c>
      <c r="B847" s="438">
        <v>15</v>
      </c>
      <c r="C847" s="440" t="s">
        <v>7792</v>
      </c>
      <c r="D847" s="438"/>
      <c r="E847" s="438"/>
      <c r="F847" s="438"/>
      <c r="G847" s="438"/>
      <c r="H847" s="439"/>
      <c r="I847" s="439"/>
      <c r="J847" s="439"/>
      <c r="K847" s="439"/>
      <c r="L847" s="439"/>
      <c r="M847" s="439"/>
      <c r="N847" s="439"/>
      <c r="O847" s="439"/>
      <c r="P847" s="439"/>
      <c r="Q847" s="439"/>
      <c r="R847" s="439"/>
      <c r="S847" s="439"/>
    </row>
    <row r="848" spans="1:19" s="427" customFormat="1" ht="15.75" customHeight="1">
      <c r="A848" s="440" t="s">
        <v>7776</v>
      </c>
      <c r="B848" s="438">
        <v>16</v>
      </c>
      <c r="C848" s="440" t="s">
        <v>7793</v>
      </c>
      <c r="D848" s="438"/>
      <c r="E848" s="438"/>
      <c r="F848" s="438"/>
      <c r="G848" s="438"/>
      <c r="H848" s="439"/>
      <c r="I848" s="439"/>
      <c r="J848" s="439"/>
      <c r="K848" s="439"/>
      <c r="L848" s="439"/>
      <c r="M848" s="439"/>
      <c r="N848" s="439"/>
      <c r="O848" s="439"/>
      <c r="P848" s="439"/>
      <c r="Q848" s="439"/>
      <c r="R848" s="439"/>
      <c r="S848" s="439"/>
    </row>
    <row r="849" spans="1:19" s="427" customFormat="1" ht="15.75" customHeight="1">
      <c r="A849" s="440" t="s">
        <v>7776</v>
      </c>
      <c r="B849" s="438">
        <v>-77</v>
      </c>
      <c r="C849" s="440" t="s">
        <v>7458</v>
      </c>
      <c r="D849" s="438"/>
      <c r="E849" s="438"/>
      <c r="F849" s="438"/>
      <c r="G849" s="438"/>
      <c r="H849" s="439"/>
      <c r="I849" s="439"/>
      <c r="J849" s="439"/>
      <c r="K849" s="439"/>
      <c r="L849" s="439"/>
      <c r="M849" s="439"/>
      <c r="N849" s="439"/>
      <c r="O849" s="439"/>
      <c r="P849" s="439"/>
      <c r="Q849" s="439"/>
      <c r="R849" s="439"/>
      <c r="S849" s="439"/>
    </row>
    <row r="850" spans="1:19" s="427" customFormat="1" ht="15.75" customHeight="1">
      <c r="A850" s="440" t="s">
        <v>7794</v>
      </c>
      <c r="B850" s="438">
        <v>1</v>
      </c>
      <c r="C850" s="440" t="s">
        <v>7795</v>
      </c>
      <c r="D850" s="438"/>
      <c r="E850" s="438"/>
      <c r="F850" s="438"/>
      <c r="G850" s="438"/>
      <c r="H850" s="439"/>
      <c r="I850" s="439"/>
      <c r="J850" s="439"/>
      <c r="K850" s="439"/>
      <c r="L850" s="439"/>
      <c r="M850" s="439"/>
      <c r="N850" s="439"/>
      <c r="O850" s="439"/>
      <c r="P850" s="439"/>
      <c r="Q850" s="439"/>
      <c r="R850" s="439"/>
      <c r="S850" s="439"/>
    </row>
    <row r="851" spans="1:19" s="427" customFormat="1" ht="15.75" customHeight="1">
      <c r="A851" s="440" t="s">
        <v>7794</v>
      </c>
      <c r="B851" s="438">
        <v>2</v>
      </c>
      <c r="C851" s="440" t="s">
        <v>7796</v>
      </c>
      <c r="D851" s="438"/>
      <c r="E851" s="438"/>
      <c r="F851" s="438"/>
      <c r="G851" s="438"/>
      <c r="H851" s="439"/>
      <c r="I851" s="439"/>
      <c r="J851" s="439"/>
      <c r="K851" s="439"/>
      <c r="L851" s="439"/>
      <c r="M851" s="439"/>
      <c r="N851" s="439"/>
      <c r="O851" s="439"/>
      <c r="P851" s="439"/>
      <c r="Q851" s="439"/>
      <c r="R851" s="439"/>
      <c r="S851" s="439"/>
    </row>
    <row r="852" spans="1:19" s="427" customFormat="1" ht="15.75" customHeight="1">
      <c r="A852" s="440" t="s">
        <v>7794</v>
      </c>
      <c r="B852" s="438">
        <v>3</v>
      </c>
      <c r="C852" s="440" t="s">
        <v>7797</v>
      </c>
      <c r="D852" s="438"/>
      <c r="E852" s="438"/>
      <c r="F852" s="438"/>
      <c r="G852" s="438"/>
      <c r="H852" s="439"/>
      <c r="I852" s="439"/>
      <c r="J852" s="439"/>
      <c r="K852" s="439"/>
      <c r="L852" s="439"/>
      <c r="M852" s="439"/>
      <c r="N852" s="439"/>
      <c r="O852" s="439"/>
      <c r="P852" s="439"/>
      <c r="Q852" s="439"/>
      <c r="R852" s="439"/>
      <c r="S852" s="439"/>
    </row>
    <row r="853" spans="1:19" s="427" customFormat="1" ht="15.75" customHeight="1">
      <c r="A853" s="440" t="s">
        <v>7794</v>
      </c>
      <c r="B853" s="438">
        <v>4</v>
      </c>
      <c r="C853" s="440" t="s">
        <v>7798</v>
      </c>
      <c r="D853" s="438"/>
      <c r="E853" s="438"/>
      <c r="F853" s="438"/>
      <c r="G853" s="438"/>
      <c r="H853" s="439"/>
      <c r="I853" s="439"/>
      <c r="J853" s="439"/>
      <c r="K853" s="439"/>
      <c r="L853" s="439"/>
      <c r="M853" s="439"/>
      <c r="N853" s="439"/>
      <c r="O853" s="439"/>
      <c r="P853" s="439"/>
      <c r="Q853" s="439"/>
      <c r="R853" s="439"/>
      <c r="S853" s="439"/>
    </row>
    <row r="854" spans="1:19" s="427" customFormat="1" ht="15.75" customHeight="1">
      <c r="A854" s="440" t="s">
        <v>7794</v>
      </c>
      <c r="B854" s="438">
        <v>5</v>
      </c>
      <c r="C854" s="440" t="s">
        <v>7799</v>
      </c>
      <c r="D854" s="438"/>
      <c r="E854" s="438"/>
      <c r="F854" s="438"/>
      <c r="G854" s="438"/>
      <c r="H854" s="439"/>
      <c r="I854" s="439"/>
      <c r="J854" s="439"/>
      <c r="K854" s="439"/>
      <c r="L854" s="439"/>
      <c r="M854" s="439"/>
      <c r="N854" s="439"/>
      <c r="O854" s="439"/>
      <c r="P854" s="439"/>
      <c r="Q854" s="439"/>
      <c r="R854" s="439"/>
      <c r="S854" s="439"/>
    </row>
    <row r="855" spans="1:19" s="427" customFormat="1" ht="15.75" customHeight="1">
      <c r="A855" s="440" t="s">
        <v>7794</v>
      </c>
      <c r="B855" s="438">
        <v>6</v>
      </c>
      <c r="C855" s="440" t="s">
        <v>7800</v>
      </c>
      <c r="D855" s="438"/>
      <c r="E855" s="438"/>
      <c r="F855" s="438"/>
      <c r="G855" s="438"/>
      <c r="H855" s="439"/>
      <c r="I855" s="439"/>
      <c r="J855" s="439"/>
      <c r="K855" s="439"/>
      <c r="L855" s="439"/>
      <c r="M855" s="439"/>
      <c r="N855" s="439"/>
      <c r="O855" s="439"/>
      <c r="P855" s="439"/>
      <c r="Q855" s="439"/>
      <c r="R855" s="439"/>
      <c r="S855" s="439"/>
    </row>
    <row r="856" spans="1:19" s="427" customFormat="1" ht="15.75" customHeight="1">
      <c r="A856" s="440" t="s">
        <v>7794</v>
      </c>
      <c r="B856" s="438">
        <v>7</v>
      </c>
      <c r="C856" s="440" t="s">
        <v>7801</v>
      </c>
      <c r="D856" s="438"/>
      <c r="E856" s="438"/>
      <c r="F856" s="438"/>
      <c r="G856" s="438"/>
      <c r="H856" s="439"/>
      <c r="I856" s="439"/>
      <c r="J856" s="439"/>
      <c r="K856" s="439"/>
      <c r="L856" s="439"/>
      <c r="M856" s="439"/>
      <c r="N856" s="439"/>
      <c r="O856" s="439"/>
      <c r="P856" s="439"/>
      <c r="Q856" s="439"/>
      <c r="R856" s="439"/>
      <c r="S856" s="439"/>
    </row>
    <row r="857" spans="1:19" s="427" customFormat="1" ht="15.75" customHeight="1">
      <c r="A857" s="440" t="s">
        <v>7794</v>
      </c>
      <c r="B857" s="438">
        <v>8</v>
      </c>
      <c r="C857" s="440" t="s">
        <v>7802</v>
      </c>
      <c r="D857" s="438"/>
      <c r="E857" s="438"/>
      <c r="F857" s="438"/>
      <c r="G857" s="438"/>
      <c r="H857" s="439"/>
      <c r="I857" s="439"/>
      <c r="J857" s="439"/>
      <c r="K857" s="439"/>
      <c r="L857" s="439"/>
      <c r="M857" s="439"/>
      <c r="N857" s="439"/>
      <c r="O857" s="439"/>
      <c r="P857" s="439"/>
      <c r="Q857" s="439"/>
      <c r="R857" s="439"/>
      <c r="S857" s="439"/>
    </row>
    <row r="858" spans="1:19" s="427" customFormat="1" ht="15.75" customHeight="1">
      <c r="A858" s="440" t="s">
        <v>7794</v>
      </c>
      <c r="B858" s="438">
        <v>9</v>
      </c>
      <c r="C858" s="440" t="s">
        <v>7803</v>
      </c>
      <c r="D858" s="438"/>
      <c r="E858" s="438"/>
      <c r="F858" s="438"/>
      <c r="G858" s="438"/>
      <c r="H858" s="439"/>
      <c r="I858" s="439"/>
      <c r="J858" s="439"/>
      <c r="K858" s="439"/>
      <c r="L858" s="439"/>
      <c r="M858" s="439"/>
      <c r="N858" s="439"/>
      <c r="O858" s="439"/>
      <c r="P858" s="439"/>
      <c r="Q858" s="439"/>
      <c r="R858" s="439"/>
      <c r="S858" s="439"/>
    </row>
    <row r="859" spans="1:19" s="427" customFormat="1" ht="15.75" customHeight="1">
      <c r="A859" s="440" t="s">
        <v>7794</v>
      </c>
      <c r="B859" s="438">
        <v>-77</v>
      </c>
      <c r="C859" s="440" t="s">
        <v>6984</v>
      </c>
      <c r="D859" s="438"/>
      <c r="E859" s="438"/>
      <c r="F859" s="438"/>
      <c r="G859" s="438"/>
      <c r="H859" s="439"/>
      <c r="I859" s="439"/>
      <c r="J859" s="439"/>
      <c r="K859" s="439"/>
      <c r="L859" s="439"/>
      <c r="M859" s="439"/>
      <c r="N859" s="439"/>
      <c r="O859" s="439"/>
      <c r="P859" s="439"/>
      <c r="Q859" s="439"/>
      <c r="R859" s="439"/>
      <c r="S859" s="439"/>
    </row>
    <row r="860" spans="1:19" s="427" customFormat="1" ht="15.75" customHeight="1">
      <c r="A860" s="440" t="s">
        <v>7804</v>
      </c>
      <c r="B860" s="438">
        <v>1</v>
      </c>
      <c r="C860" s="440" t="s">
        <v>7805</v>
      </c>
      <c r="D860" s="438"/>
      <c r="E860" s="438"/>
      <c r="F860" s="438"/>
      <c r="G860" s="438"/>
      <c r="H860" s="439"/>
      <c r="I860" s="439"/>
      <c r="J860" s="439"/>
      <c r="K860" s="439"/>
      <c r="L860" s="439"/>
      <c r="M860" s="439"/>
      <c r="N860" s="439"/>
      <c r="O860" s="439"/>
      <c r="P860" s="439"/>
      <c r="Q860" s="439"/>
      <c r="R860" s="439"/>
      <c r="S860" s="439"/>
    </row>
    <row r="861" spans="1:19" s="427" customFormat="1" ht="15.75" customHeight="1">
      <c r="A861" s="440" t="s">
        <v>7804</v>
      </c>
      <c r="B861" s="438">
        <v>2</v>
      </c>
      <c r="C861" s="440" t="s">
        <v>7806</v>
      </c>
      <c r="D861" s="438"/>
      <c r="E861" s="438"/>
      <c r="F861" s="438"/>
      <c r="G861" s="438"/>
      <c r="H861" s="439"/>
      <c r="I861" s="439"/>
      <c r="J861" s="439"/>
      <c r="K861" s="439"/>
      <c r="L861" s="439"/>
      <c r="M861" s="439"/>
      <c r="N861" s="439"/>
      <c r="O861" s="439"/>
      <c r="P861" s="439"/>
      <c r="Q861" s="439"/>
      <c r="R861" s="439"/>
      <c r="S861" s="439"/>
    </row>
    <row r="862" spans="1:19" s="427" customFormat="1" ht="15.75" customHeight="1">
      <c r="A862" s="440" t="s">
        <v>7804</v>
      </c>
      <c r="B862" s="438">
        <v>3</v>
      </c>
      <c r="C862" s="440" t="s">
        <v>7807</v>
      </c>
      <c r="D862" s="438"/>
      <c r="E862" s="438"/>
      <c r="F862" s="438"/>
      <c r="G862" s="438"/>
      <c r="H862" s="439"/>
      <c r="I862" s="439"/>
      <c r="J862" s="439"/>
      <c r="K862" s="439"/>
      <c r="L862" s="439"/>
      <c r="M862" s="439"/>
      <c r="N862" s="439"/>
      <c r="O862" s="439"/>
      <c r="P862" s="439"/>
      <c r="Q862" s="439"/>
      <c r="R862" s="439"/>
      <c r="S862" s="439"/>
    </row>
    <row r="863" spans="1:19" s="427" customFormat="1" ht="15.75" customHeight="1">
      <c r="A863" s="440" t="s">
        <v>7804</v>
      </c>
      <c r="B863" s="438">
        <v>4</v>
      </c>
      <c r="C863" s="440" t="s">
        <v>7808</v>
      </c>
      <c r="D863" s="438"/>
      <c r="E863" s="438"/>
      <c r="F863" s="438"/>
      <c r="G863" s="438"/>
      <c r="H863" s="439"/>
      <c r="I863" s="439"/>
      <c r="J863" s="439"/>
      <c r="K863" s="439"/>
      <c r="L863" s="439"/>
      <c r="M863" s="439"/>
      <c r="N863" s="439"/>
      <c r="O863" s="439"/>
      <c r="P863" s="439"/>
      <c r="Q863" s="439"/>
      <c r="R863" s="439"/>
      <c r="S863" s="439"/>
    </row>
    <row r="864" spans="1:19" s="427" customFormat="1" ht="15.75" customHeight="1">
      <c r="A864" s="440" t="s">
        <v>7804</v>
      </c>
      <c r="B864" s="438">
        <v>5</v>
      </c>
      <c r="C864" s="440" t="s">
        <v>7809</v>
      </c>
      <c r="D864" s="438"/>
      <c r="E864" s="438"/>
      <c r="F864" s="438"/>
      <c r="G864" s="438"/>
      <c r="H864" s="439"/>
      <c r="I864" s="439"/>
      <c r="J864" s="439"/>
      <c r="K864" s="439"/>
      <c r="L864" s="439"/>
      <c r="M864" s="439"/>
      <c r="N864" s="439"/>
      <c r="O864" s="439"/>
      <c r="P864" s="439"/>
      <c r="Q864" s="439"/>
      <c r="R864" s="439"/>
      <c r="S864" s="439"/>
    </row>
    <row r="865" spans="1:19" s="427" customFormat="1" ht="15.75" customHeight="1">
      <c r="A865" s="440" t="s">
        <v>7804</v>
      </c>
      <c r="B865" s="438">
        <v>-97</v>
      </c>
      <c r="C865" s="440" t="s">
        <v>7810</v>
      </c>
      <c r="D865" s="438"/>
      <c r="E865" s="438"/>
      <c r="F865" s="438"/>
      <c r="G865" s="438"/>
      <c r="H865" s="439"/>
      <c r="I865" s="439"/>
      <c r="J865" s="439"/>
      <c r="K865" s="439"/>
      <c r="L865" s="439"/>
      <c r="M865" s="439"/>
      <c r="N865" s="439"/>
      <c r="O865" s="439"/>
      <c r="P865" s="439"/>
      <c r="Q865" s="439"/>
      <c r="R865" s="439"/>
      <c r="S865" s="439"/>
    </row>
    <row r="866" spans="1:19" s="427" customFormat="1" ht="15.75" customHeight="1">
      <c r="A866" s="440" t="s">
        <v>7804</v>
      </c>
      <c r="B866" s="438">
        <v>-98</v>
      </c>
      <c r="C866" s="440" t="s">
        <v>7562</v>
      </c>
      <c r="D866" s="438"/>
      <c r="E866" s="438"/>
      <c r="F866" s="438"/>
      <c r="G866" s="438"/>
      <c r="H866" s="439"/>
      <c r="I866" s="439"/>
      <c r="J866" s="439"/>
      <c r="K866" s="439"/>
      <c r="L866" s="439"/>
      <c r="M866" s="439"/>
      <c r="N866" s="439"/>
      <c r="O866" s="439"/>
      <c r="P866" s="439"/>
      <c r="Q866" s="439"/>
      <c r="R866" s="439"/>
      <c r="S866" s="439"/>
    </row>
    <row r="867" spans="1:19" s="427" customFormat="1" ht="15.75" customHeight="1">
      <c r="A867" s="440" t="s">
        <v>7811</v>
      </c>
      <c r="B867" s="438">
        <v>1</v>
      </c>
      <c r="C867" s="440" t="s">
        <v>7812</v>
      </c>
      <c r="D867" s="438"/>
      <c r="E867" s="438"/>
      <c r="F867" s="438"/>
      <c r="G867" s="438"/>
      <c r="H867" s="439"/>
      <c r="I867" s="439"/>
      <c r="J867" s="439"/>
      <c r="K867" s="439"/>
      <c r="L867" s="439"/>
      <c r="M867" s="439"/>
      <c r="N867" s="439"/>
      <c r="O867" s="439"/>
      <c r="P867" s="439"/>
      <c r="Q867" s="439"/>
      <c r="R867" s="439"/>
      <c r="S867" s="439"/>
    </row>
    <row r="868" spans="1:19" s="427" customFormat="1" ht="15.75" customHeight="1">
      <c r="A868" s="440" t="s">
        <v>7811</v>
      </c>
      <c r="B868" s="438">
        <v>2</v>
      </c>
      <c r="C868" s="440" t="s">
        <v>7813</v>
      </c>
      <c r="D868" s="438"/>
      <c r="E868" s="438"/>
      <c r="F868" s="438"/>
      <c r="G868" s="438"/>
      <c r="H868" s="439"/>
      <c r="I868" s="439"/>
      <c r="J868" s="439"/>
      <c r="K868" s="439"/>
      <c r="L868" s="439"/>
      <c r="M868" s="439"/>
      <c r="N868" s="439"/>
      <c r="O868" s="439"/>
      <c r="P868" s="439"/>
      <c r="Q868" s="439"/>
      <c r="R868" s="439"/>
      <c r="S868" s="439"/>
    </row>
    <row r="869" spans="1:19" s="427" customFormat="1" ht="15.75" customHeight="1">
      <c r="A869" s="440" t="s">
        <v>7811</v>
      </c>
      <c r="B869" s="438">
        <v>3</v>
      </c>
      <c r="C869" s="440" t="s">
        <v>7814</v>
      </c>
      <c r="D869" s="438"/>
      <c r="E869" s="438"/>
      <c r="F869" s="438"/>
      <c r="G869" s="438"/>
      <c r="H869" s="439"/>
      <c r="I869" s="439"/>
      <c r="J869" s="439"/>
      <c r="K869" s="439"/>
      <c r="L869" s="439"/>
      <c r="M869" s="439"/>
      <c r="N869" s="439"/>
      <c r="O869" s="439"/>
      <c r="P869" s="439"/>
      <c r="Q869" s="439"/>
      <c r="R869" s="439"/>
      <c r="S869" s="439"/>
    </row>
    <row r="870" spans="1:19" s="427" customFormat="1" ht="15.75" customHeight="1">
      <c r="A870" s="440" t="s">
        <v>7811</v>
      </c>
      <c r="B870" s="438">
        <v>4</v>
      </c>
      <c r="C870" s="440" t="s">
        <v>7815</v>
      </c>
      <c r="D870" s="438"/>
      <c r="E870" s="438"/>
      <c r="F870" s="438"/>
      <c r="G870" s="438"/>
      <c r="H870" s="439"/>
      <c r="I870" s="439"/>
      <c r="J870" s="439"/>
      <c r="K870" s="439"/>
      <c r="L870" s="439"/>
      <c r="M870" s="439"/>
      <c r="N870" s="439"/>
      <c r="O870" s="439"/>
      <c r="P870" s="439"/>
      <c r="Q870" s="439"/>
      <c r="R870" s="439"/>
      <c r="S870" s="439"/>
    </row>
    <row r="871" spans="1:19" s="427" customFormat="1" ht="15.75" customHeight="1">
      <c r="A871" s="440" t="s">
        <v>7811</v>
      </c>
      <c r="B871" s="438">
        <v>5</v>
      </c>
      <c r="C871" s="440" t="s">
        <v>7816</v>
      </c>
      <c r="D871" s="438"/>
      <c r="E871" s="438"/>
      <c r="F871" s="438"/>
      <c r="G871" s="438"/>
      <c r="H871" s="439"/>
      <c r="I871" s="439"/>
      <c r="J871" s="439"/>
      <c r="K871" s="439"/>
      <c r="L871" s="439"/>
      <c r="M871" s="439"/>
      <c r="N871" s="439"/>
      <c r="O871" s="439"/>
      <c r="P871" s="439"/>
      <c r="Q871" s="439"/>
      <c r="R871" s="439"/>
      <c r="S871" s="439"/>
    </row>
    <row r="872" spans="1:19" s="427" customFormat="1" ht="15.75" customHeight="1">
      <c r="A872" s="440" t="s">
        <v>7811</v>
      </c>
      <c r="B872" s="438">
        <v>6</v>
      </c>
      <c r="C872" s="440" t="s">
        <v>7817</v>
      </c>
      <c r="D872" s="438"/>
      <c r="E872" s="438"/>
      <c r="F872" s="438"/>
      <c r="G872" s="438"/>
      <c r="H872" s="439"/>
      <c r="I872" s="439"/>
      <c r="J872" s="439"/>
      <c r="K872" s="439"/>
      <c r="L872" s="439"/>
      <c r="M872" s="439"/>
      <c r="N872" s="439"/>
      <c r="O872" s="439"/>
      <c r="P872" s="439"/>
      <c r="Q872" s="439"/>
      <c r="R872" s="439"/>
      <c r="S872" s="439"/>
    </row>
    <row r="873" spans="1:19" s="427" customFormat="1" ht="15.75" customHeight="1">
      <c r="A873" s="440" t="s">
        <v>7811</v>
      </c>
      <c r="B873" s="438">
        <v>7</v>
      </c>
      <c r="C873" s="440" t="s">
        <v>7818</v>
      </c>
      <c r="D873" s="438"/>
      <c r="E873" s="438"/>
      <c r="F873" s="438"/>
      <c r="G873" s="438"/>
      <c r="H873" s="439"/>
      <c r="I873" s="439"/>
      <c r="J873" s="439"/>
      <c r="K873" s="439"/>
      <c r="L873" s="439"/>
      <c r="M873" s="439"/>
      <c r="N873" s="439"/>
      <c r="O873" s="439"/>
      <c r="P873" s="439"/>
      <c r="Q873" s="439"/>
      <c r="R873" s="439"/>
      <c r="S873" s="439"/>
    </row>
    <row r="874" spans="1:19" s="427" customFormat="1" ht="15.75" customHeight="1">
      <c r="A874" s="440" t="s">
        <v>7811</v>
      </c>
      <c r="B874" s="438">
        <v>-77</v>
      </c>
      <c r="C874" s="440" t="s">
        <v>6984</v>
      </c>
      <c r="D874" s="438"/>
      <c r="E874" s="438"/>
      <c r="F874" s="438"/>
      <c r="G874" s="438"/>
      <c r="H874" s="439"/>
      <c r="I874" s="439"/>
      <c r="J874" s="439"/>
      <c r="K874" s="439"/>
      <c r="L874" s="439"/>
      <c r="M874" s="439"/>
      <c r="N874" s="439"/>
      <c r="O874" s="439"/>
      <c r="P874" s="439"/>
      <c r="Q874" s="439"/>
      <c r="R874" s="439"/>
      <c r="S874" s="439"/>
    </row>
    <row r="875" spans="1:19" s="427" customFormat="1" ht="15.75" customHeight="1">
      <c r="A875" s="440" t="s">
        <v>7819</v>
      </c>
      <c r="B875" s="438">
        <v>1</v>
      </c>
      <c r="C875" s="440" t="s">
        <v>7820</v>
      </c>
      <c r="D875" s="438"/>
      <c r="E875" s="438"/>
      <c r="F875" s="438"/>
      <c r="G875" s="438"/>
      <c r="H875" s="439"/>
      <c r="I875" s="439"/>
      <c r="J875" s="439"/>
      <c r="K875" s="439"/>
      <c r="L875" s="439"/>
      <c r="M875" s="439"/>
      <c r="N875" s="439"/>
      <c r="O875" s="439"/>
      <c r="P875" s="439"/>
      <c r="Q875" s="439"/>
      <c r="R875" s="439"/>
      <c r="S875" s="439"/>
    </row>
    <row r="876" spans="1:19" s="427" customFormat="1" ht="15.75" customHeight="1">
      <c r="A876" s="440" t="s">
        <v>7819</v>
      </c>
      <c r="B876" s="438">
        <v>2</v>
      </c>
      <c r="C876" s="440" t="s">
        <v>7821</v>
      </c>
      <c r="D876" s="438"/>
      <c r="E876" s="438"/>
      <c r="F876" s="438"/>
      <c r="G876" s="438"/>
      <c r="H876" s="439"/>
      <c r="I876" s="439"/>
      <c r="J876" s="439"/>
      <c r="K876" s="439"/>
      <c r="L876" s="439"/>
      <c r="M876" s="439"/>
      <c r="N876" s="439"/>
      <c r="O876" s="439"/>
      <c r="P876" s="439"/>
      <c r="Q876" s="439"/>
      <c r="R876" s="439"/>
      <c r="S876" s="439"/>
    </row>
    <row r="877" spans="1:19" s="427" customFormat="1" ht="15.75" customHeight="1">
      <c r="A877" s="440" t="s">
        <v>7819</v>
      </c>
      <c r="B877" s="438">
        <v>3</v>
      </c>
      <c r="C877" s="440" t="s">
        <v>7822</v>
      </c>
      <c r="D877" s="438"/>
      <c r="E877" s="438"/>
      <c r="F877" s="438"/>
      <c r="G877" s="438"/>
      <c r="H877" s="439"/>
      <c r="I877" s="439"/>
      <c r="J877" s="439"/>
      <c r="K877" s="439"/>
      <c r="L877" s="439"/>
      <c r="M877" s="439"/>
      <c r="N877" s="439"/>
      <c r="O877" s="439"/>
      <c r="P877" s="439"/>
      <c r="Q877" s="439"/>
      <c r="R877" s="439"/>
      <c r="S877" s="439"/>
    </row>
    <row r="878" spans="1:19" s="427" customFormat="1" ht="15.75" customHeight="1">
      <c r="A878" s="440" t="s">
        <v>7819</v>
      </c>
      <c r="B878" s="438">
        <v>4</v>
      </c>
      <c r="C878" s="440" t="s">
        <v>7823</v>
      </c>
      <c r="D878" s="438"/>
      <c r="E878" s="438"/>
      <c r="F878" s="438"/>
      <c r="G878" s="438"/>
      <c r="H878" s="439"/>
      <c r="I878" s="439"/>
      <c r="J878" s="439"/>
      <c r="K878" s="439"/>
      <c r="L878" s="439"/>
      <c r="M878" s="439"/>
      <c r="N878" s="439"/>
      <c r="O878" s="439"/>
      <c r="P878" s="439"/>
      <c r="Q878" s="439"/>
      <c r="R878" s="439"/>
      <c r="S878" s="439"/>
    </row>
    <row r="879" spans="1:19" s="427" customFormat="1" ht="15.75" customHeight="1">
      <c r="A879" s="440" t="s">
        <v>7819</v>
      </c>
      <c r="B879" s="438">
        <v>-99</v>
      </c>
      <c r="C879" s="440" t="s">
        <v>7180</v>
      </c>
      <c r="D879" s="438"/>
      <c r="E879" s="438"/>
      <c r="F879" s="438"/>
      <c r="G879" s="438"/>
      <c r="H879" s="439"/>
      <c r="I879" s="439"/>
      <c r="J879" s="439"/>
      <c r="K879" s="439"/>
      <c r="L879" s="439"/>
      <c r="M879" s="439"/>
      <c r="N879" s="439"/>
      <c r="O879" s="439"/>
      <c r="P879" s="439"/>
      <c r="Q879" s="439"/>
      <c r="R879" s="439"/>
      <c r="S879" s="439"/>
    </row>
    <row r="880" spans="1:19" s="427" customFormat="1" ht="15.75" customHeight="1">
      <c r="A880" s="440" t="s">
        <v>7819</v>
      </c>
      <c r="B880" s="438">
        <v>-98</v>
      </c>
      <c r="C880" s="440" t="s">
        <v>7562</v>
      </c>
      <c r="D880" s="438"/>
      <c r="E880" s="438"/>
      <c r="F880" s="438"/>
      <c r="G880" s="438"/>
      <c r="H880" s="439"/>
      <c r="I880" s="439"/>
      <c r="J880" s="439"/>
      <c r="K880" s="439"/>
      <c r="L880" s="439"/>
      <c r="M880" s="439"/>
      <c r="N880" s="439"/>
      <c r="O880" s="439"/>
      <c r="P880" s="439"/>
      <c r="Q880" s="439"/>
      <c r="R880" s="439"/>
      <c r="S880" s="439"/>
    </row>
    <row r="881" spans="1:19" s="427" customFormat="1" ht="15.75" customHeight="1">
      <c r="A881" s="440" t="s">
        <v>7824</v>
      </c>
      <c r="B881" s="438">
        <v>1</v>
      </c>
      <c r="C881" s="440" t="s">
        <v>7825</v>
      </c>
      <c r="D881" s="438"/>
      <c r="E881" s="438"/>
      <c r="F881" s="438"/>
      <c r="G881" s="438"/>
      <c r="H881" s="439"/>
      <c r="I881" s="439"/>
      <c r="J881" s="439"/>
      <c r="K881" s="439"/>
      <c r="L881" s="439"/>
      <c r="M881" s="439"/>
      <c r="N881" s="439"/>
      <c r="O881" s="439"/>
      <c r="P881" s="439"/>
      <c r="Q881" s="439"/>
      <c r="R881" s="439"/>
      <c r="S881" s="439"/>
    </row>
    <row r="882" spans="1:19" s="427" customFormat="1" ht="15.75" customHeight="1">
      <c r="A882" s="440" t="s">
        <v>7824</v>
      </c>
      <c r="B882" s="438">
        <v>0</v>
      </c>
      <c r="C882" s="438" t="s">
        <v>7826</v>
      </c>
      <c r="D882" s="438"/>
      <c r="E882" s="438"/>
      <c r="F882" s="438"/>
      <c r="G882" s="438"/>
      <c r="H882" s="439"/>
      <c r="I882" s="439"/>
      <c r="J882" s="439"/>
      <c r="K882" s="439"/>
      <c r="L882" s="439"/>
      <c r="M882" s="439"/>
      <c r="N882" s="439"/>
      <c r="O882" s="439"/>
      <c r="P882" s="439"/>
      <c r="Q882" s="439"/>
      <c r="R882" s="439"/>
      <c r="S882" s="439"/>
    </row>
    <row r="883" spans="1:19" s="427" customFormat="1" ht="15.75" customHeight="1">
      <c r="A883" s="440" t="s">
        <v>7827</v>
      </c>
      <c r="B883" s="438">
        <v>1</v>
      </c>
      <c r="C883" s="440" t="s">
        <v>7828</v>
      </c>
      <c r="D883" s="438"/>
      <c r="E883" s="438"/>
      <c r="F883" s="438"/>
      <c r="G883" s="438"/>
      <c r="H883" s="439"/>
      <c r="I883" s="439"/>
      <c r="J883" s="439"/>
      <c r="K883" s="439"/>
      <c r="L883" s="439"/>
      <c r="M883" s="439"/>
      <c r="N883" s="439"/>
      <c r="O883" s="439"/>
      <c r="P883" s="439"/>
      <c r="Q883" s="439"/>
      <c r="R883" s="439"/>
      <c r="S883" s="439"/>
    </row>
    <row r="884" spans="1:19" s="427" customFormat="1" ht="15.75" customHeight="1">
      <c r="A884" s="440" t="s">
        <v>7827</v>
      </c>
      <c r="B884" s="438">
        <v>2</v>
      </c>
      <c r="C884" s="440" t="s">
        <v>7829</v>
      </c>
      <c r="D884" s="438"/>
      <c r="E884" s="438"/>
      <c r="F884" s="438"/>
      <c r="G884" s="438"/>
      <c r="H884" s="439"/>
      <c r="I884" s="439"/>
      <c r="J884" s="439"/>
      <c r="K884" s="439"/>
      <c r="L884" s="439"/>
      <c r="M884" s="439"/>
      <c r="N884" s="439"/>
      <c r="O884" s="439"/>
      <c r="P884" s="439"/>
      <c r="Q884" s="439"/>
      <c r="R884" s="439"/>
      <c r="S884" s="439"/>
    </row>
    <row r="885" spans="1:19" s="427" customFormat="1" ht="15.75" customHeight="1">
      <c r="A885" s="440" t="s">
        <v>7827</v>
      </c>
      <c r="B885" s="438">
        <v>3</v>
      </c>
      <c r="C885" s="440" t="s">
        <v>7830</v>
      </c>
      <c r="D885" s="438"/>
      <c r="E885" s="438"/>
      <c r="F885" s="438"/>
      <c r="G885" s="438"/>
      <c r="H885" s="439"/>
      <c r="I885" s="439"/>
      <c r="J885" s="439"/>
      <c r="K885" s="439"/>
      <c r="L885" s="439"/>
      <c r="M885" s="439"/>
      <c r="N885" s="439"/>
      <c r="O885" s="439"/>
      <c r="P885" s="439"/>
      <c r="Q885" s="439"/>
      <c r="R885" s="439"/>
      <c r="S885" s="439"/>
    </row>
    <row r="886" spans="1:19" s="427" customFormat="1" ht="15.75" customHeight="1">
      <c r="A886" s="440" t="s">
        <v>7827</v>
      </c>
      <c r="B886" s="438">
        <v>-77</v>
      </c>
      <c r="C886" s="440" t="s">
        <v>6984</v>
      </c>
      <c r="D886" s="438"/>
      <c r="E886" s="438"/>
      <c r="F886" s="438"/>
      <c r="G886" s="438"/>
      <c r="H886" s="439"/>
      <c r="I886" s="439"/>
      <c r="J886" s="439"/>
      <c r="K886" s="439"/>
      <c r="L886" s="439"/>
      <c r="M886" s="439"/>
      <c r="N886" s="439"/>
      <c r="O886" s="439"/>
      <c r="P886" s="439"/>
      <c r="Q886" s="439"/>
      <c r="R886" s="439"/>
      <c r="S886" s="439"/>
    </row>
    <row r="887" spans="1:19" s="427" customFormat="1" ht="15.75" customHeight="1">
      <c r="A887" s="440" t="s">
        <v>7831</v>
      </c>
      <c r="B887" s="438">
        <v>1</v>
      </c>
      <c r="C887" s="440" t="s">
        <v>7832</v>
      </c>
      <c r="D887" s="438"/>
      <c r="E887" s="438"/>
      <c r="F887" s="438"/>
      <c r="G887" s="438"/>
      <c r="H887" s="439"/>
      <c r="I887" s="439"/>
      <c r="J887" s="439"/>
      <c r="K887" s="439"/>
      <c r="L887" s="439"/>
      <c r="M887" s="439"/>
      <c r="N887" s="439"/>
      <c r="O887" s="439"/>
      <c r="P887" s="439"/>
      <c r="Q887" s="439"/>
      <c r="R887" s="439"/>
      <c r="S887" s="439"/>
    </row>
    <row r="888" spans="1:19" s="427" customFormat="1" ht="15.75" customHeight="1">
      <c r="A888" s="440" t="s">
        <v>7831</v>
      </c>
      <c r="B888" s="438">
        <v>2</v>
      </c>
      <c r="C888" s="440" t="s">
        <v>7833</v>
      </c>
      <c r="D888" s="438"/>
      <c r="E888" s="438"/>
      <c r="F888" s="438"/>
      <c r="G888" s="438"/>
      <c r="H888" s="439"/>
      <c r="I888" s="439"/>
      <c r="J888" s="439"/>
      <c r="K888" s="439"/>
      <c r="L888" s="439"/>
      <c r="M888" s="439"/>
      <c r="N888" s="439"/>
      <c r="O888" s="439"/>
      <c r="P888" s="439"/>
      <c r="Q888" s="439"/>
      <c r="R888" s="439"/>
      <c r="S888" s="439"/>
    </row>
    <row r="889" spans="1:19" s="427" customFormat="1" ht="15.75" customHeight="1">
      <c r="A889" s="440" t="s">
        <v>7831</v>
      </c>
      <c r="B889" s="438">
        <v>3</v>
      </c>
      <c r="C889" s="440" t="s">
        <v>7834</v>
      </c>
      <c r="D889" s="438"/>
      <c r="E889" s="438"/>
      <c r="F889" s="438"/>
      <c r="G889" s="438"/>
      <c r="H889" s="439"/>
      <c r="I889" s="439"/>
      <c r="J889" s="439"/>
      <c r="K889" s="439"/>
      <c r="L889" s="439"/>
      <c r="M889" s="439"/>
      <c r="N889" s="439"/>
      <c r="O889" s="439"/>
      <c r="P889" s="439"/>
      <c r="Q889" s="439"/>
      <c r="R889" s="439"/>
      <c r="S889" s="439"/>
    </row>
    <row r="890" spans="1:19" s="427" customFormat="1" ht="15.75" customHeight="1">
      <c r="A890" s="440" t="s">
        <v>7831</v>
      </c>
      <c r="B890" s="438">
        <v>4</v>
      </c>
      <c r="C890" s="440" t="s">
        <v>7835</v>
      </c>
      <c r="D890" s="438"/>
      <c r="E890" s="438"/>
      <c r="F890" s="438"/>
      <c r="G890" s="438"/>
      <c r="H890" s="439"/>
      <c r="I890" s="439"/>
      <c r="J890" s="439"/>
      <c r="K890" s="439"/>
      <c r="L890" s="439"/>
      <c r="M890" s="439"/>
      <c r="N890" s="439"/>
      <c r="O890" s="439"/>
      <c r="P890" s="439"/>
      <c r="Q890" s="439"/>
      <c r="R890" s="439"/>
      <c r="S890" s="439"/>
    </row>
    <row r="891" spans="1:19" s="427" customFormat="1" ht="15.75" customHeight="1">
      <c r="A891" s="440" t="s">
        <v>7831</v>
      </c>
      <c r="B891" s="438">
        <v>5</v>
      </c>
      <c r="C891" s="440" t="s">
        <v>7836</v>
      </c>
      <c r="D891" s="438"/>
      <c r="E891" s="438"/>
      <c r="F891" s="438"/>
      <c r="G891" s="438"/>
      <c r="H891" s="439"/>
      <c r="I891" s="439"/>
      <c r="J891" s="439"/>
      <c r="K891" s="439"/>
      <c r="L891" s="439"/>
      <c r="M891" s="439"/>
      <c r="N891" s="439"/>
      <c r="O891" s="439"/>
      <c r="P891" s="439"/>
      <c r="Q891" s="439"/>
      <c r="R891" s="439"/>
      <c r="S891" s="439"/>
    </row>
    <row r="892" spans="1:19" s="427" customFormat="1" ht="15.75" customHeight="1">
      <c r="A892" s="440" t="s">
        <v>7831</v>
      </c>
      <c r="B892" s="438">
        <v>-77</v>
      </c>
      <c r="C892" s="440" t="s">
        <v>6984</v>
      </c>
      <c r="D892" s="438"/>
      <c r="E892" s="438"/>
      <c r="F892" s="438"/>
      <c r="G892" s="438"/>
      <c r="H892" s="439"/>
      <c r="I892" s="439"/>
      <c r="J892" s="439"/>
      <c r="K892" s="439"/>
      <c r="L892" s="439"/>
      <c r="M892" s="439"/>
      <c r="N892" s="439"/>
      <c r="O892" s="439"/>
      <c r="P892" s="439"/>
      <c r="Q892" s="439"/>
      <c r="R892" s="439"/>
      <c r="S892" s="439"/>
    </row>
    <row r="893" spans="1:19" s="427" customFormat="1" ht="15.75" customHeight="1">
      <c r="A893" s="440" t="s">
        <v>7831</v>
      </c>
      <c r="B893" s="438">
        <v>-98</v>
      </c>
      <c r="C893" s="440" t="s">
        <v>7191</v>
      </c>
      <c r="D893" s="438"/>
      <c r="E893" s="438"/>
      <c r="F893" s="438"/>
      <c r="G893" s="438"/>
      <c r="H893" s="439"/>
      <c r="I893" s="439"/>
      <c r="J893" s="439"/>
      <c r="K893" s="439"/>
      <c r="L893" s="439"/>
      <c r="M893" s="439"/>
      <c r="N893" s="439"/>
      <c r="O893" s="439"/>
      <c r="P893" s="439"/>
      <c r="Q893" s="439"/>
      <c r="R893" s="439"/>
      <c r="S893" s="439"/>
    </row>
    <row r="894" spans="1:19" s="427" customFormat="1" ht="15.75" customHeight="1">
      <c r="A894" s="440" t="s">
        <v>7837</v>
      </c>
      <c r="B894" s="438">
        <v>1</v>
      </c>
      <c r="C894" s="440" t="s">
        <v>7838</v>
      </c>
      <c r="D894" s="438"/>
      <c r="E894" s="438"/>
      <c r="F894" s="438"/>
      <c r="G894" s="438"/>
      <c r="H894" s="439"/>
      <c r="I894" s="439"/>
      <c r="J894" s="439"/>
      <c r="K894" s="439"/>
      <c r="L894" s="439"/>
      <c r="M894" s="439"/>
      <c r="N894" s="439"/>
      <c r="O894" s="439"/>
      <c r="P894" s="439"/>
      <c r="Q894" s="439"/>
      <c r="R894" s="439"/>
      <c r="S894" s="439"/>
    </row>
    <row r="895" spans="1:19" s="427" customFormat="1" ht="15.75" customHeight="1">
      <c r="A895" s="440" t="s">
        <v>7837</v>
      </c>
      <c r="B895" s="438">
        <v>2</v>
      </c>
      <c r="C895" s="440" t="s">
        <v>7839</v>
      </c>
      <c r="D895" s="438"/>
      <c r="E895" s="438"/>
      <c r="F895" s="438"/>
      <c r="G895" s="438"/>
      <c r="H895" s="439"/>
      <c r="I895" s="439"/>
      <c r="J895" s="439"/>
      <c r="K895" s="439"/>
      <c r="L895" s="439"/>
      <c r="M895" s="439"/>
      <c r="N895" s="439"/>
      <c r="O895" s="439"/>
      <c r="P895" s="439"/>
      <c r="Q895" s="439"/>
      <c r="R895" s="439"/>
      <c r="S895" s="439"/>
    </row>
    <row r="896" spans="1:19" s="427" customFormat="1" ht="15.75" customHeight="1">
      <c r="A896" s="440" t="s">
        <v>7837</v>
      </c>
      <c r="B896" s="438">
        <v>3</v>
      </c>
      <c r="C896" s="440" t="s">
        <v>7840</v>
      </c>
      <c r="D896" s="438"/>
      <c r="E896" s="438"/>
      <c r="F896" s="438"/>
      <c r="G896" s="438"/>
      <c r="H896" s="439"/>
      <c r="I896" s="439"/>
      <c r="J896" s="439"/>
      <c r="K896" s="439"/>
      <c r="L896" s="439"/>
      <c r="M896" s="439"/>
      <c r="N896" s="439"/>
      <c r="O896" s="439"/>
      <c r="P896" s="439"/>
      <c r="Q896" s="439"/>
      <c r="R896" s="439"/>
      <c r="S896" s="439"/>
    </row>
    <row r="897" spans="1:19" s="427" customFormat="1" ht="15.75" customHeight="1">
      <c r="A897" s="440" t="s">
        <v>7837</v>
      </c>
      <c r="B897" s="438">
        <v>4</v>
      </c>
      <c r="C897" s="440" t="s">
        <v>7841</v>
      </c>
      <c r="D897" s="438"/>
      <c r="E897" s="438"/>
      <c r="F897" s="438"/>
      <c r="G897" s="438"/>
      <c r="H897" s="439"/>
      <c r="I897" s="439"/>
      <c r="J897" s="439"/>
      <c r="K897" s="439"/>
      <c r="L897" s="439"/>
      <c r="M897" s="439"/>
      <c r="N897" s="439"/>
      <c r="O897" s="439"/>
      <c r="P897" s="439"/>
      <c r="Q897" s="439"/>
      <c r="R897" s="439"/>
      <c r="S897" s="439"/>
    </row>
    <row r="898" spans="1:19" s="427" customFormat="1" ht="15.75" customHeight="1">
      <c r="A898" s="440" t="s">
        <v>7837</v>
      </c>
      <c r="B898" s="438">
        <v>-77</v>
      </c>
      <c r="C898" s="440" t="s">
        <v>7842</v>
      </c>
      <c r="D898" s="438"/>
      <c r="E898" s="438"/>
      <c r="F898" s="438"/>
      <c r="G898" s="438"/>
      <c r="H898" s="439"/>
      <c r="I898" s="439"/>
      <c r="J898" s="439"/>
      <c r="K898" s="439"/>
      <c r="L898" s="439"/>
      <c r="M898" s="439"/>
      <c r="N898" s="439"/>
      <c r="O898" s="439"/>
      <c r="P898" s="439"/>
      <c r="Q898" s="439"/>
      <c r="R898" s="439"/>
      <c r="S898" s="439"/>
    </row>
    <row r="899" spans="1:19" s="427" customFormat="1" ht="15.75" customHeight="1">
      <c r="A899" s="440" t="s">
        <v>7837</v>
      </c>
      <c r="B899" s="438">
        <v>-98</v>
      </c>
      <c r="C899" s="440" t="s">
        <v>7191</v>
      </c>
      <c r="D899" s="438"/>
      <c r="E899" s="438"/>
      <c r="F899" s="438"/>
      <c r="G899" s="438"/>
      <c r="H899" s="439"/>
      <c r="I899" s="439"/>
      <c r="J899" s="439"/>
      <c r="K899" s="439"/>
      <c r="L899" s="439"/>
      <c r="M899" s="439"/>
      <c r="N899" s="439"/>
      <c r="O899" s="439"/>
      <c r="P899" s="439"/>
      <c r="Q899" s="439"/>
      <c r="R899" s="439"/>
      <c r="S899" s="439"/>
    </row>
    <row r="900" spans="1:19" s="427" customFormat="1" ht="15.75" customHeight="1">
      <c r="A900" s="438" t="s">
        <v>7843</v>
      </c>
      <c r="B900" s="438">
        <v>1</v>
      </c>
      <c r="C900" s="438" t="s">
        <v>7114</v>
      </c>
      <c r="D900" s="438"/>
      <c r="E900" s="438"/>
      <c r="F900" s="438"/>
      <c r="G900" s="438"/>
      <c r="H900" s="439"/>
      <c r="I900" s="439"/>
      <c r="J900" s="439"/>
      <c r="K900" s="439"/>
      <c r="L900" s="439"/>
      <c r="M900" s="439"/>
      <c r="N900" s="439"/>
      <c r="O900" s="439"/>
      <c r="P900" s="439"/>
      <c r="Q900" s="439"/>
      <c r="R900" s="439"/>
      <c r="S900" s="439"/>
    </row>
    <row r="901" spans="1:19" s="427" customFormat="1" ht="15.75" customHeight="1">
      <c r="A901" s="438" t="s">
        <v>7843</v>
      </c>
      <c r="B901" s="438">
        <v>2</v>
      </c>
      <c r="C901" s="440" t="s">
        <v>7844</v>
      </c>
      <c r="D901" s="438"/>
      <c r="E901" s="438"/>
      <c r="F901" s="438"/>
      <c r="G901" s="438"/>
      <c r="H901" s="439"/>
      <c r="I901" s="439"/>
      <c r="J901" s="439"/>
      <c r="K901" s="439"/>
      <c r="L901" s="439"/>
      <c r="M901" s="439"/>
      <c r="N901" s="439"/>
      <c r="O901" s="439"/>
      <c r="P901" s="439"/>
      <c r="Q901" s="439"/>
      <c r="R901" s="439"/>
      <c r="S901" s="439"/>
    </row>
    <row r="902" spans="1:19" s="427" customFormat="1" ht="15.75" customHeight="1">
      <c r="A902" s="438" t="s">
        <v>7843</v>
      </c>
      <c r="B902" s="438">
        <v>3</v>
      </c>
      <c r="C902" s="440" t="s">
        <v>7845</v>
      </c>
      <c r="D902" s="438"/>
      <c r="E902" s="438"/>
      <c r="F902" s="438"/>
      <c r="G902" s="438"/>
      <c r="H902" s="439"/>
      <c r="I902" s="439"/>
      <c r="J902" s="439"/>
      <c r="K902" s="439"/>
      <c r="L902" s="439"/>
      <c r="M902" s="439"/>
      <c r="N902" s="439"/>
      <c r="O902" s="439"/>
      <c r="P902" s="439"/>
      <c r="Q902" s="439"/>
      <c r="R902" s="439"/>
      <c r="S902" s="439"/>
    </row>
    <row r="903" spans="1:19" s="427" customFormat="1" ht="15.75" customHeight="1">
      <c r="A903" s="440" t="s">
        <v>7846</v>
      </c>
      <c r="B903" s="438">
        <v>1</v>
      </c>
      <c r="C903" s="440" t="s">
        <v>7847</v>
      </c>
      <c r="D903" s="438"/>
      <c r="E903" s="438"/>
      <c r="F903" s="438"/>
      <c r="G903" s="438"/>
      <c r="H903" s="439"/>
      <c r="I903" s="439"/>
      <c r="J903" s="439"/>
      <c r="K903" s="439"/>
      <c r="L903" s="439"/>
      <c r="M903" s="439"/>
      <c r="N903" s="439"/>
      <c r="O903" s="439"/>
      <c r="P903" s="439"/>
      <c r="Q903" s="439"/>
      <c r="R903" s="439"/>
      <c r="S903" s="439"/>
    </row>
    <row r="904" spans="1:19" s="427" customFormat="1" ht="15.75" customHeight="1">
      <c r="A904" s="440" t="s">
        <v>7846</v>
      </c>
      <c r="B904" s="438">
        <v>2</v>
      </c>
      <c r="C904" s="440" t="s">
        <v>7848</v>
      </c>
      <c r="D904" s="438"/>
      <c r="E904" s="438"/>
      <c r="F904" s="438"/>
      <c r="G904" s="438"/>
      <c r="H904" s="439"/>
      <c r="I904" s="439"/>
      <c r="J904" s="439"/>
      <c r="K904" s="439"/>
      <c r="L904" s="439"/>
      <c r="M904" s="439"/>
      <c r="N904" s="439"/>
      <c r="O904" s="439"/>
      <c r="P904" s="439"/>
      <c r="Q904" s="439"/>
      <c r="R904" s="439"/>
      <c r="S904" s="439"/>
    </row>
    <row r="905" spans="1:19" s="427" customFormat="1" ht="15.75" customHeight="1">
      <c r="A905" s="440" t="s">
        <v>7846</v>
      </c>
      <c r="B905" s="438">
        <v>3</v>
      </c>
      <c r="C905" s="440" t="s">
        <v>7849</v>
      </c>
      <c r="D905" s="438"/>
      <c r="E905" s="438"/>
      <c r="F905" s="438"/>
      <c r="G905" s="438"/>
      <c r="H905" s="439"/>
      <c r="I905" s="439"/>
      <c r="J905" s="439"/>
      <c r="K905" s="439"/>
      <c r="L905" s="439"/>
      <c r="M905" s="439"/>
      <c r="N905" s="439"/>
      <c r="O905" s="439"/>
      <c r="P905" s="439"/>
      <c r="Q905" s="439"/>
      <c r="R905" s="439"/>
      <c r="S905" s="439"/>
    </row>
    <row r="906" spans="1:19" s="427" customFormat="1" ht="15.75" customHeight="1">
      <c r="A906" s="440" t="s">
        <v>7850</v>
      </c>
      <c r="B906" s="438">
        <v>1</v>
      </c>
      <c r="C906" s="440" t="s">
        <v>7114</v>
      </c>
      <c r="D906" s="438"/>
      <c r="E906" s="438"/>
      <c r="F906" s="438"/>
      <c r="G906" s="438"/>
      <c r="H906" s="439"/>
      <c r="I906" s="439"/>
      <c r="J906" s="439"/>
      <c r="K906" s="439"/>
      <c r="L906" s="439"/>
      <c r="M906" s="439"/>
      <c r="N906" s="439"/>
      <c r="O906" s="439"/>
      <c r="P906" s="439"/>
      <c r="Q906" s="439"/>
      <c r="R906" s="439"/>
      <c r="S906" s="439"/>
    </row>
    <row r="907" spans="1:19" s="427" customFormat="1" ht="15.75" customHeight="1">
      <c r="A907" s="440" t="s">
        <v>7850</v>
      </c>
      <c r="B907" s="438">
        <v>2</v>
      </c>
      <c r="C907" s="440" t="s">
        <v>7851</v>
      </c>
      <c r="D907" s="438"/>
      <c r="E907" s="438"/>
      <c r="F907" s="438"/>
      <c r="G907" s="438"/>
      <c r="H907" s="439"/>
      <c r="I907" s="439"/>
      <c r="J907" s="439"/>
      <c r="K907" s="439"/>
      <c r="L907" s="439"/>
      <c r="M907" s="439"/>
      <c r="N907" s="439"/>
      <c r="O907" s="439"/>
      <c r="P907" s="439"/>
      <c r="Q907" s="439"/>
      <c r="R907" s="439"/>
      <c r="S907" s="439"/>
    </row>
    <row r="908" spans="1:19" s="427" customFormat="1" ht="15.75" customHeight="1">
      <c r="A908" s="440" t="s">
        <v>7850</v>
      </c>
      <c r="B908" s="438">
        <v>3</v>
      </c>
      <c r="C908" s="440" t="s">
        <v>7852</v>
      </c>
      <c r="D908" s="438"/>
      <c r="E908" s="438"/>
      <c r="F908" s="438"/>
      <c r="G908" s="438"/>
      <c r="H908" s="439"/>
      <c r="I908" s="439"/>
      <c r="J908" s="439"/>
      <c r="K908" s="439"/>
      <c r="L908" s="439"/>
      <c r="M908" s="439"/>
      <c r="N908" s="439"/>
      <c r="O908" s="439"/>
      <c r="P908" s="439"/>
      <c r="Q908" s="439"/>
      <c r="R908" s="439"/>
      <c r="S908" s="439"/>
    </row>
    <row r="909" spans="1:19" s="427" customFormat="1" ht="15.75" customHeight="1">
      <c r="A909" s="440" t="s">
        <v>7850</v>
      </c>
      <c r="B909" s="438">
        <v>4</v>
      </c>
      <c r="C909" s="440" t="s">
        <v>7591</v>
      </c>
      <c r="D909" s="438"/>
      <c r="E909" s="438"/>
      <c r="F909" s="438"/>
      <c r="G909" s="438"/>
      <c r="H909" s="439"/>
      <c r="I909" s="439"/>
      <c r="J909" s="439"/>
      <c r="K909" s="439"/>
      <c r="L909" s="439"/>
      <c r="M909" s="439"/>
      <c r="N909" s="439"/>
      <c r="O909" s="439"/>
      <c r="P909" s="439"/>
      <c r="Q909" s="439"/>
      <c r="R909" s="439"/>
      <c r="S909" s="439"/>
    </row>
    <row r="910" spans="1:19" s="427" customFormat="1" ht="15.75" customHeight="1">
      <c r="A910" s="440" t="s">
        <v>7850</v>
      </c>
      <c r="B910" s="438">
        <v>5</v>
      </c>
      <c r="C910" s="440" t="s">
        <v>7849</v>
      </c>
      <c r="D910" s="438"/>
      <c r="E910" s="438"/>
      <c r="F910" s="438"/>
      <c r="G910" s="438"/>
      <c r="H910" s="439"/>
      <c r="I910" s="439"/>
      <c r="J910" s="439"/>
      <c r="K910" s="439"/>
      <c r="L910" s="439"/>
      <c r="M910" s="439"/>
      <c r="N910" s="439"/>
      <c r="O910" s="439"/>
      <c r="P910" s="439"/>
      <c r="Q910" s="439"/>
      <c r="R910" s="439"/>
      <c r="S910" s="439"/>
    </row>
    <row r="911" spans="1:19" s="427" customFormat="1" ht="15.75" customHeight="1">
      <c r="A911" s="440" t="s">
        <v>7853</v>
      </c>
      <c r="B911" s="438">
        <v>1</v>
      </c>
      <c r="C911" s="438" t="s">
        <v>7854</v>
      </c>
      <c r="D911" s="438"/>
      <c r="E911" s="438"/>
      <c r="F911" s="438"/>
      <c r="G911" s="438"/>
      <c r="H911" s="439"/>
      <c r="I911" s="439"/>
      <c r="J911" s="439"/>
      <c r="K911" s="439"/>
      <c r="L911" s="439"/>
      <c r="M911" s="439"/>
      <c r="N911" s="439"/>
      <c r="O911" s="439"/>
      <c r="P911" s="439"/>
      <c r="Q911" s="439"/>
      <c r="R911" s="439"/>
      <c r="S911" s="439"/>
    </row>
    <row r="912" spans="1:19" s="427" customFormat="1" ht="15.75" customHeight="1">
      <c r="A912" s="440" t="s">
        <v>7853</v>
      </c>
      <c r="B912" s="438">
        <v>2</v>
      </c>
      <c r="C912" s="440" t="s">
        <v>7855</v>
      </c>
      <c r="D912" s="438"/>
      <c r="E912" s="438"/>
      <c r="F912" s="438"/>
      <c r="G912" s="438"/>
      <c r="H912" s="439"/>
      <c r="I912" s="439"/>
      <c r="J912" s="439"/>
      <c r="K912" s="439"/>
      <c r="L912" s="439"/>
      <c r="M912" s="439"/>
      <c r="N912" s="439"/>
      <c r="O912" s="439"/>
      <c r="P912" s="439"/>
      <c r="Q912" s="439"/>
      <c r="R912" s="439"/>
      <c r="S912" s="439"/>
    </row>
    <row r="913" spans="1:19" s="427" customFormat="1" ht="15.75" customHeight="1">
      <c r="A913" s="440" t="s">
        <v>7853</v>
      </c>
      <c r="B913" s="438">
        <v>3</v>
      </c>
      <c r="C913" s="438" t="s">
        <v>7856</v>
      </c>
      <c r="D913" s="438"/>
      <c r="E913" s="438"/>
      <c r="F913" s="438"/>
      <c r="G913" s="438"/>
      <c r="H913" s="439"/>
      <c r="I913" s="439"/>
      <c r="J913" s="439"/>
      <c r="K913" s="439"/>
      <c r="L913" s="439"/>
      <c r="M913" s="439"/>
      <c r="N913" s="439"/>
      <c r="O913" s="439"/>
      <c r="P913" s="439"/>
      <c r="Q913" s="439"/>
      <c r="R913" s="439"/>
      <c r="S913" s="439"/>
    </row>
    <row r="914" spans="1:19" s="427" customFormat="1" ht="15.75" customHeight="1">
      <c r="A914" s="440" t="s">
        <v>7853</v>
      </c>
      <c r="B914" s="438">
        <v>4</v>
      </c>
      <c r="C914" s="438" t="s">
        <v>7857</v>
      </c>
      <c r="D914" s="438"/>
      <c r="E914" s="438"/>
      <c r="F914" s="438"/>
      <c r="G914" s="438"/>
      <c r="H914" s="439"/>
      <c r="I914" s="439"/>
      <c r="J914" s="439"/>
      <c r="K914" s="439"/>
      <c r="L914" s="439"/>
      <c r="M914" s="439"/>
      <c r="N914" s="439"/>
      <c r="O914" s="439"/>
      <c r="P914" s="439"/>
      <c r="Q914" s="439"/>
      <c r="R914" s="439"/>
      <c r="S914" s="439"/>
    </row>
    <row r="915" spans="1:19" s="427" customFormat="1" ht="15.75" customHeight="1">
      <c r="A915" s="440" t="s">
        <v>7853</v>
      </c>
      <c r="B915" s="438">
        <v>5</v>
      </c>
      <c r="C915" s="440" t="s">
        <v>7858</v>
      </c>
      <c r="D915" s="438"/>
      <c r="E915" s="438"/>
      <c r="F915" s="438"/>
      <c r="G915" s="438"/>
      <c r="H915" s="439"/>
      <c r="I915" s="439"/>
      <c r="J915" s="439"/>
      <c r="K915" s="439"/>
      <c r="L915" s="439"/>
      <c r="M915" s="439"/>
      <c r="N915" s="439"/>
      <c r="O915" s="439"/>
      <c r="P915" s="439"/>
      <c r="Q915" s="439"/>
      <c r="R915" s="439"/>
      <c r="S915" s="439"/>
    </row>
    <row r="916" spans="1:19" s="427" customFormat="1" ht="15.75" customHeight="1">
      <c r="A916" s="440" t="s">
        <v>7853</v>
      </c>
      <c r="B916" s="438">
        <v>6</v>
      </c>
      <c r="C916" s="440" t="s">
        <v>7859</v>
      </c>
      <c r="D916" s="438"/>
      <c r="E916" s="438"/>
      <c r="F916" s="438"/>
      <c r="G916" s="438"/>
      <c r="H916" s="439"/>
      <c r="I916" s="439"/>
      <c r="J916" s="439"/>
      <c r="K916" s="439"/>
      <c r="L916" s="439"/>
      <c r="M916" s="439"/>
      <c r="N916" s="439"/>
      <c r="O916" s="439"/>
      <c r="P916" s="439"/>
      <c r="Q916" s="439"/>
      <c r="R916" s="439"/>
      <c r="S916" s="439"/>
    </row>
    <row r="917" spans="1:19" s="427" customFormat="1" ht="15.75" customHeight="1">
      <c r="A917" s="440" t="s">
        <v>7853</v>
      </c>
      <c r="B917" s="438">
        <v>7</v>
      </c>
      <c r="C917" s="440" t="s">
        <v>7860</v>
      </c>
      <c r="D917" s="438"/>
      <c r="E917" s="438"/>
      <c r="F917" s="438"/>
      <c r="G917" s="438"/>
      <c r="H917" s="439"/>
      <c r="I917" s="439"/>
      <c r="J917" s="439"/>
      <c r="K917" s="439"/>
      <c r="L917" s="439"/>
      <c r="M917" s="439"/>
      <c r="N917" s="439"/>
      <c r="O917" s="439"/>
      <c r="P917" s="439"/>
      <c r="Q917" s="439"/>
      <c r="R917" s="439"/>
      <c r="S917" s="439"/>
    </row>
    <row r="918" spans="1:19" s="427" customFormat="1" ht="15.75" customHeight="1">
      <c r="A918" s="440" t="s">
        <v>7853</v>
      </c>
      <c r="B918" s="438">
        <v>8</v>
      </c>
      <c r="C918" s="440" t="s">
        <v>7861</v>
      </c>
      <c r="D918" s="438"/>
      <c r="E918" s="438"/>
      <c r="F918" s="438"/>
      <c r="G918" s="438"/>
      <c r="H918" s="439"/>
      <c r="I918" s="439"/>
      <c r="J918" s="439"/>
      <c r="K918" s="439"/>
      <c r="L918" s="439"/>
      <c r="M918" s="439"/>
      <c r="N918" s="439"/>
      <c r="O918" s="439"/>
      <c r="P918" s="439"/>
      <c r="Q918" s="439"/>
      <c r="R918" s="439"/>
      <c r="S918" s="439"/>
    </row>
    <row r="919" spans="1:19" s="427" customFormat="1" ht="15.75" customHeight="1">
      <c r="A919" s="440" t="s">
        <v>7853</v>
      </c>
      <c r="B919" s="438">
        <v>9</v>
      </c>
      <c r="C919" s="440" t="s">
        <v>7862</v>
      </c>
      <c r="D919" s="438"/>
      <c r="E919" s="438"/>
      <c r="F919" s="438"/>
      <c r="G919" s="438"/>
      <c r="H919" s="439"/>
      <c r="I919" s="439"/>
      <c r="J919" s="439"/>
      <c r="K919" s="439"/>
      <c r="L919" s="439"/>
      <c r="M919" s="439"/>
      <c r="N919" s="439"/>
      <c r="O919" s="439"/>
      <c r="P919" s="439"/>
      <c r="Q919" s="439"/>
      <c r="R919" s="439"/>
      <c r="S919" s="439"/>
    </row>
    <row r="920" spans="1:19" s="427" customFormat="1" ht="15.75" customHeight="1">
      <c r="A920" s="440" t="s">
        <v>7853</v>
      </c>
      <c r="B920" s="438">
        <v>10</v>
      </c>
      <c r="C920" s="440" t="s">
        <v>7863</v>
      </c>
      <c r="D920" s="438"/>
      <c r="E920" s="438"/>
      <c r="F920" s="438"/>
      <c r="G920" s="438"/>
      <c r="H920" s="439"/>
      <c r="I920" s="439"/>
      <c r="J920" s="439"/>
      <c r="K920" s="439"/>
      <c r="L920" s="439"/>
      <c r="M920" s="439"/>
      <c r="N920" s="439"/>
      <c r="O920" s="439"/>
      <c r="P920" s="439"/>
      <c r="Q920" s="439"/>
      <c r="R920" s="439"/>
      <c r="S920" s="439"/>
    </row>
    <row r="921" spans="1:19" s="427" customFormat="1" ht="15.75" customHeight="1">
      <c r="A921" s="440" t="s">
        <v>7853</v>
      </c>
      <c r="B921" s="438">
        <v>11</v>
      </c>
      <c r="C921" s="440" t="s">
        <v>7864</v>
      </c>
      <c r="D921" s="438"/>
      <c r="E921" s="438"/>
      <c r="F921" s="438"/>
      <c r="G921" s="438"/>
      <c r="H921" s="439"/>
      <c r="I921" s="439"/>
      <c r="J921" s="439"/>
      <c r="K921" s="439"/>
      <c r="L921" s="439"/>
      <c r="M921" s="439"/>
      <c r="N921" s="439"/>
      <c r="O921" s="439"/>
      <c r="P921" s="439"/>
      <c r="Q921" s="439"/>
      <c r="R921" s="439"/>
      <c r="S921" s="439"/>
    </row>
    <row r="922" spans="1:19" s="427" customFormat="1" ht="15.75" customHeight="1">
      <c r="A922" s="440" t="s">
        <v>7853</v>
      </c>
      <c r="B922" s="438">
        <v>12</v>
      </c>
      <c r="C922" s="440" t="s">
        <v>7865</v>
      </c>
      <c r="D922" s="438"/>
      <c r="E922" s="438"/>
      <c r="F922" s="438"/>
      <c r="G922" s="438"/>
      <c r="H922" s="439"/>
      <c r="I922" s="439"/>
      <c r="J922" s="439"/>
      <c r="K922" s="439"/>
      <c r="L922" s="439"/>
      <c r="M922" s="439"/>
      <c r="N922" s="439"/>
      <c r="O922" s="439"/>
      <c r="P922" s="439"/>
      <c r="Q922" s="439"/>
      <c r="R922" s="439"/>
      <c r="S922" s="439"/>
    </row>
    <row r="923" spans="1:19" s="427" customFormat="1" ht="15.75" customHeight="1">
      <c r="A923" s="440" t="s">
        <v>7853</v>
      </c>
      <c r="B923" s="438">
        <v>13</v>
      </c>
      <c r="C923" s="440" t="s">
        <v>7866</v>
      </c>
      <c r="D923" s="438"/>
      <c r="E923" s="438"/>
      <c r="F923" s="438"/>
      <c r="G923" s="438"/>
      <c r="H923" s="439"/>
      <c r="I923" s="439"/>
      <c r="J923" s="439"/>
      <c r="K923" s="439"/>
      <c r="L923" s="439"/>
      <c r="M923" s="439"/>
      <c r="N923" s="439"/>
      <c r="O923" s="439"/>
      <c r="P923" s="439"/>
      <c r="Q923" s="439"/>
      <c r="R923" s="439"/>
      <c r="S923" s="439"/>
    </row>
    <row r="924" spans="1:19" s="427" customFormat="1" ht="15.75" customHeight="1">
      <c r="A924" s="440" t="s">
        <v>7853</v>
      </c>
      <c r="B924" s="438">
        <v>14</v>
      </c>
      <c r="C924" s="440" t="s">
        <v>7867</v>
      </c>
      <c r="D924" s="438"/>
      <c r="E924" s="438"/>
      <c r="F924" s="438"/>
      <c r="G924" s="438"/>
      <c r="H924" s="439"/>
      <c r="I924" s="439"/>
      <c r="J924" s="439"/>
      <c r="K924" s="439"/>
      <c r="L924" s="439"/>
      <c r="M924" s="439"/>
      <c r="N924" s="439"/>
      <c r="O924" s="439"/>
      <c r="P924" s="439"/>
      <c r="Q924" s="439"/>
      <c r="R924" s="439"/>
      <c r="S924" s="439"/>
    </row>
    <row r="925" spans="1:19" s="427" customFormat="1" ht="15.75" customHeight="1">
      <c r="A925" s="440" t="s">
        <v>7853</v>
      </c>
      <c r="B925" s="438">
        <v>15</v>
      </c>
      <c r="C925" s="438" t="s">
        <v>7868</v>
      </c>
      <c r="D925" s="438"/>
      <c r="E925" s="438"/>
      <c r="F925" s="438"/>
      <c r="G925" s="438"/>
      <c r="H925" s="439"/>
      <c r="I925" s="439"/>
      <c r="J925" s="439"/>
      <c r="K925" s="439"/>
      <c r="L925" s="439"/>
      <c r="M925" s="439"/>
      <c r="N925" s="439"/>
      <c r="O925" s="439"/>
      <c r="P925" s="439"/>
      <c r="Q925" s="439"/>
      <c r="R925" s="439"/>
      <c r="S925" s="439"/>
    </row>
    <row r="926" spans="1:19" s="427" customFormat="1" ht="15.75" customHeight="1">
      <c r="A926" s="440" t="s">
        <v>7853</v>
      </c>
      <c r="B926" s="438">
        <v>-77</v>
      </c>
      <c r="C926" s="440" t="s">
        <v>7551</v>
      </c>
      <c r="D926" s="438"/>
      <c r="E926" s="438"/>
      <c r="F926" s="438"/>
      <c r="G926" s="438"/>
      <c r="H926" s="439"/>
      <c r="I926" s="439"/>
      <c r="J926" s="439"/>
      <c r="K926" s="439"/>
      <c r="L926" s="439"/>
      <c r="M926" s="439"/>
      <c r="N926" s="439"/>
      <c r="O926" s="439"/>
      <c r="P926" s="439"/>
      <c r="Q926" s="439"/>
      <c r="R926" s="439"/>
      <c r="S926" s="439"/>
    </row>
    <row r="927" spans="1:19" s="427" customFormat="1" ht="15.75" customHeight="1">
      <c r="A927" s="440" t="s">
        <v>7869</v>
      </c>
      <c r="B927" s="438">
        <v>1</v>
      </c>
      <c r="C927" s="440" t="s">
        <v>7450</v>
      </c>
      <c r="D927" s="438"/>
      <c r="E927" s="438"/>
      <c r="F927" s="438"/>
      <c r="G927" s="438"/>
      <c r="H927" s="439"/>
      <c r="I927" s="439"/>
      <c r="J927" s="439"/>
      <c r="K927" s="439"/>
      <c r="L927" s="439"/>
      <c r="M927" s="439"/>
      <c r="N927" s="439"/>
      <c r="O927" s="439"/>
      <c r="P927" s="439"/>
      <c r="Q927" s="439"/>
      <c r="R927" s="439"/>
      <c r="S927" s="439"/>
    </row>
    <row r="928" spans="1:19" s="427" customFormat="1" ht="15.75" customHeight="1">
      <c r="A928" s="440" t="s">
        <v>7869</v>
      </c>
      <c r="B928" s="438">
        <v>2</v>
      </c>
      <c r="C928" s="440" t="s">
        <v>7451</v>
      </c>
      <c r="D928" s="438"/>
      <c r="E928" s="438"/>
      <c r="F928" s="438"/>
      <c r="G928" s="438"/>
      <c r="H928" s="439"/>
      <c r="I928" s="439"/>
      <c r="J928" s="439"/>
      <c r="K928" s="439"/>
      <c r="L928" s="439"/>
      <c r="M928" s="439"/>
      <c r="N928" s="439"/>
      <c r="O928" s="439"/>
      <c r="P928" s="439"/>
      <c r="Q928" s="439"/>
      <c r="R928" s="439"/>
      <c r="S928" s="439"/>
    </row>
    <row r="929" spans="1:19" s="427" customFormat="1" ht="15.75" customHeight="1">
      <c r="A929" s="440" t="s">
        <v>7869</v>
      </c>
      <c r="B929" s="438">
        <v>3</v>
      </c>
      <c r="C929" s="440" t="s">
        <v>7452</v>
      </c>
      <c r="D929" s="438"/>
      <c r="E929" s="438"/>
      <c r="F929" s="438"/>
      <c r="G929" s="438"/>
      <c r="H929" s="439"/>
      <c r="I929" s="439"/>
      <c r="J929" s="439"/>
      <c r="K929" s="439"/>
      <c r="L929" s="439"/>
      <c r="M929" s="439"/>
      <c r="N929" s="439"/>
      <c r="O929" s="439"/>
      <c r="P929" s="439"/>
      <c r="Q929" s="439"/>
      <c r="R929" s="439"/>
      <c r="S929" s="439"/>
    </row>
    <row r="930" spans="1:19" s="427" customFormat="1" ht="15.75" customHeight="1">
      <c r="A930" s="440" t="s">
        <v>7869</v>
      </c>
      <c r="B930" s="438">
        <v>4</v>
      </c>
      <c r="C930" s="440" t="s">
        <v>7453</v>
      </c>
      <c r="D930" s="438"/>
      <c r="E930" s="438"/>
      <c r="F930" s="438"/>
      <c r="G930" s="438"/>
      <c r="H930" s="439"/>
      <c r="I930" s="439"/>
      <c r="J930" s="439"/>
      <c r="K930" s="439"/>
      <c r="L930" s="439"/>
      <c r="M930" s="439"/>
      <c r="N930" s="439"/>
      <c r="O930" s="439"/>
      <c r="P930" s="439"/>
      <c r="Q930" s="439"/>
      <c r="R930" s="439"/>
      <c r="S930" s="439"/>
    </row>
    <row r="931" spans="1:19" s="427" customFormat="1" ht="15.75" customHeight="1">
      <c r="A931" s="440" t="s">
        <v>7869</v>
      </c>
      <c r="B931" s="438">
        <v>5</v>
      </c>
      <c r="C931" s="440" t="s">
        <v>7870</v>
      </c>
      <c r="D931" s="438"/>
      <c r="E931" s="438"/>
      <c r="F931" s="438"/>
      <c r="G931" s="438"/>
      <c r="H931" s="439"/>
      <c r="I931" s="439"/>
      <c r="J931" s="439"/>
      <c r="K931" s="439"/>
      <c r="L931" s="439"/>
      <c r="M931" s="439"/>
      <c r="N931" s="439"/>
      <c r="O931" s="439"/>
      <c r="P931" s="439"/>
      <c r="Q931" s="439"/>
      <c r="R931" s="439"/>
      <c r="S931" s="439"/>
    </row>
    <row r="932" spans="1:19" s="427" customFormat="1" ht="15.75" customHeight="1">
      <c r="A932" s="440" t="s">
        <v>7869</v>
      </c>
      <c r="B932" s="438">
        <v>-77</v>
      </c>
      <c r="C932" s="440" t="s">
        <v>7551</v>
      </c>
      <c r="D932" s="438"/>
      <c r="E932" s="438"/>
      <c r="F932" s="438"/>
      <c r="G932" s="438"/>
      <c r="H932" s="439"/>
      <c r="I932" s="439"/>
      <c r="J932" s="439"/>
      <c r="K932" s="439"/>
      <c r="L932" s="439"/>
      <c r="M932" s="439"/>
      <c r="N932" s="439"/>
      <c r="O932" s="439"/>
      <c r="P932" s="439"/>
      <c r="Q932" s="439"/>
      <c r="R932" s="439"/>
      <c r="S932" s="439"/>
    </row>
    <row r="933" spans="1:19" s="427" customFormat="1" ht="15.75" customHeight="1">
      <c r="A933" s="440" t="s">
        <v>7871</v>
      </c>
      <c r="B933" s="438">
        <v>1</v>
      </c>
      <c r="C933" s="440" t="s">
        <v>7593</v>
      </c>
      <c r="D933" s="438"/>
      <c r="E933" s="438"/>
      <c r="F933" s="438"/>
      <c r="G933" s="438"/>
      <c r="H933" s="439"/>
      <c r="I933" s="439"/>
      <c r="J933" s="439"/>
      <c r="K933" s="439"/>
      <c r="L933" s="439"/>
      <c r="M933" s="439"/>
      <c r="N933" s="439"/>
      <c r="O933" s="439"/>
      <c r="P933" s="439"/>
      <c r="Q933" s="439"/>
      <c r="R933" s="439"/>
      <c r="S933" s="439"/>
    </row>
    <row r="934" spans="1:19" s="427" customFormat="1" ht="15.75" customHeight="1">
      <c r="A934" s="440" t="s">
        <v>7871</v>
      </c>
      <c r="B934" s="438">
        <v>2</v>
      </c>
      <c r="C934" s="440" t="s">
        <v>7594</v>
      </c>
      <c r="D934" s="438"/>
      <c r="E934" s="438"/>
      <c r="F934" s="438"/>
      <c r="G934" s="438"/>
      <c r="H934" s="439"/>
      <c r="I934" s="439"/>
      <c r="J934" s="439"/>
      <c r="K934" s="439"/>
      <c r="L934" s="439"/>
      <c r="M934" s="439"/>
      <c r="N934" s="439"/>
      <c r="O934" s="439"/>
      <c r="P934" s="439"/>
      <c r="Q934" s="439"/>
      <c r="R934" s="439"/>
      <c r="S934" s="439"/>
    </row>
    <row r="935" spans="1:19" s="427" customFormat="1" ht="15.75" customHeight="1">
      <c r="A935" s="440" t="s">
        <v>7871</v>
      </c>
      <c r="B935" s="438">
        <v>3</v>
      </c>
      <c r="C935" s="440" t="s">
        <v>7872</v>
      </c>
      <c r="D935" s="438"/>
      <c r="E935" s="438"/>
      <c r="F935" s="438"/>
      <c r="G935" s="438"/>
      <c r="H935" s="439"/>
      <c r="I935" s="439"/>
      <c r="J935" s="439"/>
      <c r="K935" s="439"/>
      <c r="L935" s="439"/>
      <c r="M935" s="439"/>
      <c r="N935" s="439"/>
      <c r="O935" s="439"/>
      <c r="P935" s="439"/>
      <c r="Q935" s="439"/>
      <c r="R935" s="439"/>
      <c r="S935" s="439"/>
    </row>
    <row r="936" spans="1:19" s="427" customFormat="1" ht="15.75" customHeight="1">
      <c r="A936" s="440" t="s">
        <v>7871</v>
      </c>
      <c r="B936" s="438">
        <v>4</v>
      </c>
      <c r="C936" s="440" t="s">
        <v>7873</v>
      </c>
      <c r="D936" s="438"/>
      <c r="E936" s="438"/>
      <c r="F936" s="438"/>
      <c r="G936" s="438"/>
      <c r="H936" s="439"/>
      <c r="I936" s="439"/>
      <c r="J936" s="439"/>
      <c r="K936" s="439"/>
      <c r="L936" s="439"/>
      <c r="M936" s="439"/>
      <c r="N936" s="439"/>
      <c r="O936" s="439"/>
      <c r="P936" s="439"/>
      <c r="Q936" s="439"/>
      <c r="R936" s="439"/>
      <c r="S936" s="439"/>
    </row>
    <row r="937" spans="1:19" s="427" customFormat="1" ht="15.75" customHeight="1">
      <c r="A937" s="440" t="s">
        <v>7871</v>
      </c>
      <c r="B937" s="438">
        <v>5</v>
      </c>
      <c r="C937" s="440" t="s">
        <v>7874</v>
      </c>
      <c r="D937" s="438"/>
      <c r="E937" s="438"/>
      <c r="F937" s="438"/>
      <c r="G937" s="438"/>
      <c r="H937" s="439"/>
      <c r="I937" s="439"/>
      <c r="J937" s="439"/>
      <c r="K937" s="439"/>
      <c r="L937" s="439"/>
      <c r="M937" s="439"/>
      <c r="N937" s="439"/>
      <c r="O937" s="439"/>
      <c r="P937" s="439"/>
      <c r="Q937" s="439"/>
      <c r="R937" s="439"/>
      <c r="S937" s="439"/>
    </row>
    <row r="938" spans="1:19" s="427" customFormat="1" ht="15.75" customHeight="1">
      <c r="A938" s="440" t="s">
        <v>7871</v>
      </c>
      <c r="B938" s="438">
        <v>6</v>
      </c>
      <c r="C938" s="440" t="s">
        <v>7863</v>
      </c>
      <c r="D938" s="438"/>
      <c r="E938" s="438"/>
      <c r="F938" s="438"/>
      <c r="G938" s="438"/>
      <c r="H938" s="439"/>
      <c r="I938" s="439"/>
      <c r="J938" s="439"/>
      <c r="K938" s="439"/>
      <c r="L938" s="439"/>
      <c r="M938" s="439"/>
      <c r="N938" s="439"/>
      <c r="O938" s="439"/>
      <c r="P938" s="439"/>
      <c r="Q938" s="439"/>
      <c r="R938" s="439"/>
      <c r="S938" s="439"/>
    </row>
    <row r="939" spans="1:19" s="427" customFormat="1" ht="15.75" customHeight="1">
      <c r="A939" s="440" t="s">
        <v>7871</v>
      </c>
      <c r="B939" s="438">
        <v>7</v>
      </c>
      <c r="C939" s="440" t="s">
        <v>7864</v>
      </c>
      <c r="D939" s="438"/>
      <c r="E939" s="438"/>
      <c r="F939" s="438"/>
      <c r="G939" s="438"/>
      <c r="H939" s="439"/>
      <c r="I939" s="439"/>
      <c r="J939" s="439"/>
      <c r="K939" s="439"/>
      <c r="L939" s="439"/>
      <c r="M939" s="439"/>
      <c r="N939" s="439"/>
      <c r="O939" s="439"/>
      <c r="P939" s="439"/>
      <c r="Q939" s="439"/>
      <c r="R939" s="439"/>
      <c r="S939" s="439"/>
    </row>
    <row r="940" spans="1:19" s="427" customFormat="1" ht="15.75" customHeight="1">
      <c r="A940" s="440" t="s">
        <v>7871</v>
      </c>
      <c r="B940" s="438">
        <v>8</v>
      </c>
      <c r="C940" s="440" t="s">
        <v>7865</v>
      </c>
      <c r="D940" s="438"/>
      <c r="E940" s="438"/>
      <c r="F940" s="438"/>
      <c r="G940" s="438"/>
      <c r="H940" s="439"/>
      <c r="I940" s="439"/>
      <c r="J940" s="439"/>
      <c r="K940" s="439"/>
      <c r="L940" s="439"/>
      <c r="M940" s="439"/>
      <c r="N940" s="439"/>
      <c r="O940" s="439"/>
      <c r="P940" s="439"/>
      <c r="Q940" s="439"/>
      <c r="R940" s="439"/>
      <c r="S940" s="439"/>
    </row>
    <row r="941" spans="1:19" s="427" customFormat="1" ht="15.75" customHeight="1">
      <c r="A941" s="440" t="s">
        <v>7871</v>
      </c>
      <c r="B941" s="438">
        <v>9</v>
      </c>
      <c r="C941" s="440" t="s">
        <v>7866</v>
      </c>
      <c r="D941" s="438"/>
      <c r="E941" s="438"/>
      <c r="F941" s="438"/>
      <c r="G941" s="438"/>
      <c r="H941" s="439"/>
      <c r="I941" s="439"/>
      <c r="J941" s="439"/>
      <c r="K941" s="439"/>
      <c r="L941" s="439"/>
      <c r="M941" s="439"/>
      <c r="N941" s="439"/>
      <c r="O941" s="439"/>
      <c r="P941" s="439"/>
      <c r="Q941" s="439"/>
      <c r="R941" s="439"/>
      <c r="S941" s="439"/>
    </row>
    <row r="942" spans="1:19" s="427" customFormat="1" ht="15.75" customHeight="1">
      <c r="A942" s="440" t="s">
        <v>7871</v>
      </c>
      <c r="B942" s="438">
        <v>10</v>
      </c>
      <c r="C942" s="440" t="s">
        <v>7875</v>
      </c>
      <c r="D942" s="438"/>
      <c r="E942" s="438"/>
      <c r="F942" s="438"/>
      <c r="G942" s="438"/>
      <c r="H942" s="439"/>
      <c r="I942" s="439"/>
      <c r="J942" s="439"/>
      <c r="K942" s="439"/>
      <c r="L942" s="439"/>
      <c r="M942" s="439"/>
      <c r="N942" s="439"/>
      <c r="O942" s="439"/>
      <c r="P942" s="439"/>
      <c r="Q942" s="439"/>
      <c r="R942" s="439"/>
      <c r="S942" s="439"/>
    </row>
    <row r="943" spans="1:19" s="427" customFormat="1" ht="15.75" customHeight="1">
      <c r="A943" s="440" t="s">
        <v>7871</v>
      </c>
      <c r="B943" s="438">
        <v>-77</v>
      </c>
      <c r="C943" s="440" t="s">
        <v>6984</v>
      </c>
      <c r="D943" s="438"/>
      <c r="E943" s="438"/>
      <c r="F943" s="438"/>
      <c r="G943" s="438"/>
      <c r="H943" s="439"/>
      <c r="I943" s="439"/>
      <c r="J943" s="439"/>
      <c r="K943" s="439"/>
      <c r="L943" s="439"/>
      <c r="M943" s="439"/>
      <c r="N943" s="439"/>
      <c r="O943" s="439"/>
      <c r="P943" s="439"/>
      <c r="Q943" s="439"/>
      <c r="R943" s="439"/>
      <c r="S943" s="439"/>
    </row>
    <row r="944" spans="1:19" s="427" customFormat="1" ht="15.75" customHeight="1">
      <c r="A944" s="440" t="s">
        <v>7876</v>
      </c>
      <c r="B944" s="438">
        <v>1</v>
      </c>
      <c r="C944" s="440" t="s">
        <v>7877</v>
      </c>
      <c r="D944" s="438"/>
      <c r="E944" s="438"/>
      <c r="F944" s="438"/>
      <c r="G944" s="438"/>
      <c r="H944" s="439"/>
      <c r="I944" s="439"/>
      <c r="J944" s="439"/>
      <c r="K944" s="439"/>
      <c r="L944" s="439"/>
      <c r="M944" s="439"/>
      <c r="N944" s="439"/>
      <c r="O944" s="439"/>
      <c r="P944" s="439"/>
      <c r="Q944" s="439"/>
      <c r="R944" s="439"/>
      <c r="S944" s="439"/>
    </row>
    <row r="945" spans="1:19" s="427" customFormat="1" ht="15.75" customHeight="1">
      <c r="A945" s="440" t="s">
        <v>7876</v>
      </c>
      <c r="B945" s="438">
        <v>2</v>
      </c>
      <c r="C945" s="440" t="s">
        <v>7878</v>
      </c>
      <c r="D945" s="438"/>
      <c r="E945" s="438"/>
      <c r="F945" s="438"/>
      <c r="G945" s="438"/>
      <c r="H945" s="439"/>
      <c r="I945" s="439"/>
      <c r="J945" s="439"/>
      <c r="K945" s="439"/>
      <c r="L945" s="439"/>
      <c r="M945" s="439"/>
      <c r="N945" s="439"/>
      <c r="O945" s="439"/>
      <c r="P945" s="439"/>
      <c r="Q945" s="439"/>
      <c r="R945" s="439"/>
      <c r="S945" s="439"/>
    </row>
    <row r="946" spans="1:19" s="427" customFormat="1" ht="15.75" customHeight="1">
      <c r="A946" s="440" t="s">
        <v>7876</v>
      </c>
      <c r="B946" s="438">
        <v>3</v>
      </c>
      <c r="C946" s="440" t="s">
        <v>7879</v>
      </c>
      <c r="D946" s="438"/>
      <c r="E946" s="438"/>
      <c r="F946" s="438"/>
      <c r="G946" s="438"/>
      <c r="H946" s="439"/>
      <c r="I946" s="439"/>
      <c r="J946" s="439"/>
      <c r="K946" s="439"/>
      <c r="L946" s="439"/>
      <c r="M946" s="439"/>
      <c r="N946" s="439"/>
      <c r="O946" s="439"/>
      <c r="P946" s="439"/>
      <c r="Q946" s="439"/>
      <c r="R946" s="439"/>
      <c r="S946" s="439"/>
    </row>
    <row r="947" spans="1:19" s="427" customFormat="1" ht="15.75" customHeight="1">
      <c r="A947" s="440" t="s">
        <v>7876</v>
      </c>
      <c r="B947" s="438">
        <v>4</v>
      </c>
      <c r="C947" s="440" t="s">
        <v>7880</v>
      </c>
      <c r="D947" s="438"/>
      <c r="E947" s="438"/>
      <c r="F947" s="438"/>
      <c r="G947" s="438"/>
      <c r="H947" s="439"/>
      <c r="I947" s="439"/>
      <c r="J947" s="439"/>
      <c r="K947" s="439"/>
      <c r="L947" s="439"/>
      <c r="M947" s="439"/>
      <c r="N947" s="439"/>
      <c r="O947" s="439"/>
      <c r="P947" s="439"/>
      <c r="Q947" s="439"/>
      <c r="R947" s="439"/>
      <c r="S947" s="439"/>
    </row>
    <row r="948" spans="1:19" s="427" customFormat="1" ht="15.75" customHeight="1">
      <c r="A948" s="440" t="s">
        <v>7876</v>
      </c>
      <c r="B948" s="438">
        <v>5</v>
      </c>
      <c r="C948" s="440" t="s">
        <v>7881</v>
      </c>
      <c r="D948" s="438"/>
      <c r="E948" s="438"/>
      <c r="F948" s="438"/>
      <c r="G948" s="438"/>
      <c r="H948" s="439"/>
      <c r="I948" s="439"/>
      <c r="J948" s="439"/>
      <c r="K948" s="439"/>
      <c r="L948" s="439"/>
      <c r="M948" s="439"/>
      <c r="N948" s="439"/>
      <c r="O948" s="439"/>
      <c r="P948" s="439"/>
      <c r="Q948" s="439"/>
      <c r="R948" s="439"/>
      <c r="S948" s="439"/>
    </row>
    <row r="949" spans="1:19" s="427" customFormat="1" ht="15.75" customHeight="1">
      <c r="A949" s="440" t="s">
        <v>7876</v>
      </c>
      <c r="B949" s="438">
        <v>6</v>
      </c>
      <c r="C949" s="440" t="s">
        <v>7882</v>
      </c>
      <c r="D949" s="438"/>
      <c r="E949" s="438"/>
      <c r="F949" s="438"/>
      <c r="G949" s="438"/>
      <c r="H949" s="439"/>
      <c r="I949" s="439"/>
      <c r="J949" s="439"/>
      <c r="K949" s="439"/>
      <c r="L949" s="439"/>
      <c r="M949" s="439"/>
      <c r="N949" s="439"/>
      <c r="O949" s="439"/>
      <c r="P949" s="439"/>
      <c r="Q949" s="439"/>
      <c r="R949" s="439"/>
      <c r="S949" s="439"/>
    </row>
    <row r="950" spans="1:19" s="427" customFormat="1" ht="15.75" customHeight="1">
      <c r="A950" s="440" t="s">
        <v>7876</v>
      </c>
      <c r="B950" s="438">
        <v>7</v>
      </c>
      <c r="C950" s="440" t="s">
        <v>7883</v>
      </c>
      <c r="D950" s="438"/>
      <c r="E950" s="438"/>
      <c r="F950" s="438"/>
      <c r="G950" s="438"/>
      <c r="H950" s="439"/>
      <c r="I950" s="439"/>
      <c r="J950" s="439"/>
      <c r="K950" s="439"/>
      <c r="L950" s="439"/>
      <c r="M950" s="439"/>
      <c r="N950" s="439"/>
      <c r="O950" s="439"/>
      <c r="P950" s="439"/>
      <c r="Q950" s="439"/>
      <c r="R950" s="439"/>
      <c r="S950" s="439"/>
    </row>
    <row r="951" spans="1:19" s="427" customFormat="1" ht="15.75" customHeight="1">
      <c r="A951" s="440" t="s">
        <v>7876</v>
      </c>
      <c r="B951" s="438">
        <v>8</v>
      </c>
      <c r="C951" s="440" t="s">
        <v>7884</v>
      </c>
      <c r="D951" s="438"/>
      <c r="E951" s="438"/>
      <c r="F951" s="438"/>
      <c r="G951" s="438"/>
      <c r="H951" s="439"/>
      <c r="I951" s="439"/>
      <c r="J951" s="439"/>
      <c r="K951" s="439"/>
      <c r="L951" s="439"/>
      <c r="M951" s="439"/>
      <c r="N951" s="439"/>
      <c r="O951" s="439"/>
      <c r="P951" s="439"/>
      <c r="Q951" s="439"/>
      <c r="R951" s="439"/>
      <c r="S951" s="439"/>
    </row>
    <row r="952" spans="1:19" s="427" customFormat="1" ht="15.75" customHeight="1">
      <c r="A952" s="440" t="s">
        <v>7876</v>
      </c>
      <c r="B952" s="438">
        <v>9</v>
      </c>
      <c r="C952" s="440" t="s">
        <v>7885</v>
      </c>
      <c r="D952" s="438"/>
      <c r="E952" s="438"/>
      <c r="F952" s="438"/>
      <c r="G952" s="438"/>
      <c r="H952" s="439"/>
      <c r="I952" s="439"/>
      <c r="J952" s="439"/>
      <c r="K952" s="439"/>
      <c r="L952" s="439"/>
      <c r="M952" s="439"/>
      <c r="N952" s="439"/>
      <c r="O952" s="439"/>
      <c r="P952" s="439"/>
      <c r="Q952" s="439"/>
      <c r="R952" s="439"/>
      <c r="S952" s="439"/>
    </row>
    <row r="953" spans="1:19" s="427" customFormat="1" ht="15.75" customHeight="1">
      <c r="A953" s="440" t="s">
        <v>7876</v>
      </c>
      <c r="B953" s="438">
        <v>10</v>
      </c>
      <c r="C953" s="440" t="s">
        <v>7886</v>
      </c>
      <c r="D953" s="438"/>
      <c r="E953" s="438"/>
      <c r="F953" s="438"/>
      <c r="G953" s="438"/>
      <c r="H953" s="439"/>
      <c r="I953" s="439"/>
      <c r="J953" s="439"/>
      <c r="K953" s="439"/>
      <c r="L953" s="439"/>
      <c r="M953" s="439"/>
      <c r="N953" s="439"/>
      <c r="O953" s="439"/>
      <c r="P953" s="439"/>
      <c r="Q953" s="439"/>
      <c r="R953" s="439"/>
      <c r="S953" s="439"/>
    </row>
    <row r="954" spans="1:19" s="427" customFormat="1" ht="15.75" customHeight="1">
      <c r="A954" s="440" t="s">
        <v>7876</v>
      </c>
      <c r="B954" s="438">
        <v>11</v>
      </c>
      <c r="C954" s="440" t="s">
        <v>7887</v>
      </c>
      <c r="D954" s="438"/>
      <c r="E954" s="438"/>
      <c r="F954" s="438"/>
      <c r="G954" s="438"/>
      <c r="H954" s="439"/>
      <c r="I954" s="439"/>
      <c r="J954" s="439"/>
      <c r="K954" s="439"/>
      <c r="L954" s="439"/>
      <c r="M954" s="439"/>
      <c r="N954" s="439"/>
      <c r="O954" s="439"/>
      <c r="P954" s="439"/>
      <c r="Q954" s="439"/>
      <c r="R954" s="439"/>
      <c r="S954" s="439"/>
    </row>
    <row r="955" spans="1:19" s="427" customFormat="1" ht="15.75" customHeight="1">
      <c r="A955" s="440" t="s">
        <v>7876</v>
      </c>
      <c r="B955" s="438">
        <v>12</v>
      </c>
      <c r="C955" s="440" t="s">
        <v>7888</v>
      </c>
      <c r="D955" s="438"/>
      <c r="E955" s="438"/>
      <c r="F955" s="438"/>
      <c r="G955" s="438"/>
      <c r="H955" s="439"/>
      <c r="I955" s="439"/>
      <c r="J955" s="439"/>
      <c r="K955" s="439"/>
      <c r="L955" s="439"/>
      <c r="M955" s="439"/>
      <c r="N955" s="439"/>
      <c r="O955" s="439"/>
      <c r="P955" s="439"/>
      <c r="Q955" s="439"/>
      <c r="R955" s="439"/>
      <c r="S955" s="439"/>
    </row>
    <row r="956" spans="1:19" s="427" customFormat="1" ht="15.75" customHeight="1">
      <c r="A956" s="440" t="s">
        <v>7876</v>
      </c>
      <c r="B956" s="438">
        <v>-77</v>
      </c>
      <c r="C956" s="440" t="s">
        <v>7340</v>
      </c>
      <c r="D956" s="438"/>
      <c r="E956" s="438"/>
      <c r="F956" s="438"/>
      <c r="G956" s="438"/>
      <c r="H956" s="439"/>
      <c r="I956" s="439"/>
      <c r="J956" s="439"/>
      <c r="K956" s="439"/>
      <c r="L956" s="439"/>
      <c r="M956" s="439"/>
      <c r="N956" s="439"/>
      <c r="O956" s="439"/>
      <c r="P956" s="439"/>
      <c r="Q956" s="439"/>
      <c r="R956" s="439"/>
      <c r="S956" s="439"/>
    </row>
    <row r="957" spans="1:19" s="427" customFormat="1" ht="15.75" customHeight="1">
      <c r="A957" s="440" t="s">
        <v>7889</v>
      </c>
      <c r="B957" s="438">
        <v>1</v>
      </c>
      <c r="C957" s="440" t="s">
        <v>7890</v>
      </c>
      <c r="D957" s="438"/>
      <c r="E957" s="438"/>
      <c r="F957" s="438"/>
      <c r="G957" s="438"/>
      <c r="H957" s="439"/>
      <c r="I957" s="439"/>
      <c r="J957" s="439"/>
      <c r="K957" s="439"/>
      <c r="L957" s="439"/>
      <c r="M957" s="439"/>
      <c r="N957" s="439"/>
      <c r="O957" s="439"/>
      <c r="P957" s="439"/>
      <c r="Q957" s="439"/>
      <c r="R957" s="439"/>
      <c r="S957" s="439"/>
    </row>
    <row r="958" spans="1:19" s="427" customFormat="1" ht="15.75" customHeight="1">
      <c r="A958" s="440" t="s">
        <v>7889</v>
      </c>
      <c r="B958" s="438">
        <v>2</v>
      </c>
      <c r="C958" s="440" t="s">
        <v>7891</v>
      </c>
      <c r="D958" s="438"/>
      <c r="E958" s="438"/>
      <c r="F958" s="438"/>
      <c r="G958" s="438"/>
      <c r="H958" s="439"/>
      <c r="I958" s="439"/>
      <c r="J958" s="439"/>
      <c r="K958" s="439"/>
      <c r="L958" s="439"/>
      <c r="M958" s="439"/>
      <c r="N958" s="439"/>
      <c r="O958" s="439"/>
      <c r="P958" s="439"/>
      <c r="Q958" s="439"/>
      <c r="R958" s="439"/>
      <c r="S958" s="439"/>
    </row>
    <row r="959" spans="1:19" s="427" customFormat="1" ht="15.75" customHeight="1">
      <c r="A959" s="440" t="s">
        <v>7889</v>
      </c>
      <c r="B959" s="438">
        <v>3</v>
      </c>
      <c r="C959" s="440" t="s">
        <v>7708</v>
      </c>
      <c r="D959" s="438"/>
      <c r="E959" s="438"/>
      <c r="F959" s="438"/>
      <c r="G959" s="438"/>
      <c r="H959" s="439"/>
      <c r="I959" s="439"/>
      <c r="J959" s="439"/>
      <c r="K959" s="439"/>
      <c r="L959" s="439"/>
      <c r="M959" s="439"/>
      <c r="N959" s="439"/>
      <c r="O959" s="439"/>
      <c r="P959" s="439"/>
      <c r="Q959" s="439"/>
      <c r="R959" s="439"/>
      <c r="S959" s="439"/>
    </row>
    <row r="960" spans="1:19" s="427" customFormat="1" ht="15.75" customHeight="1">
      <c r="A960" s="440" t="s">
        <v>7889</v>
      </c>
      <c r="B960" s="438">
        <v>4</v>
      </c>
      <c r="C960" s="440" t="s">
        <v>7892</v>
      </c>
      <c r="D960" s="438"/>
      <c r="E960" s="438"/>
      <c r="F960" s="438"/>
      <c r="G960" s="438"/>
      <c r="H960" s="439"/>
      <c r="I960" s="439"/>
      <c r="J960" s="439"/>
      <c r="K960" s="439"/>
      <c r="L960" s="439"/>
      <c r="M960" s="439"/>
      <c r="N960" s="439"/>
      <c r="O960" s="439"/>
      <c r="P960" s="439"/>
      <c r="Q960" s="439"/>
      <c r="R960" s="439"/>
      <c r="S960" s="439"/>
    </row>
    <row r="961" spans="1:19" s="427" customFormat="1" ht="15.75" customHeight="1">
      <c r="A961" s="440" t="s">
        <v>7889</v>
      </c>
      <c r="B961" s="438">
        <v>5</v>
      </c>
      <c r="C961" s="440" t="s">
        <v>7893</v>
      </c>
      <c r="D961" s="438"/>
      <c r="E961" s="438"/>
      <c r="F961" s="438"/>
      <c r="G961" s="438"/>
      <c r="H961" s="439"/>
      <c r="I961" s="439"/>
      <c r="J961" s="439"/>
      <c r="K961" s="439"/>
      <c r="L961" s="439"/>
      <c r="M961" s="439"/>
      <c r="N961" s="439"/>
      <c r="O961" s="439"/>
      <c r="P961" s="439"/>
      <c r="Q961" s="439"/>
      <c r="R961" s="439"/>
      <c r="S961" s="439"/>
    </row>
    <row r="962" spans="1:19" s="427" customFormat="1" ht="15.75" customHeight="1">
      <c r="A962" s="440" t="s">
        <v>7889</v>
      </c>
      <c r="B962" s="438">
        <v>6</v>
      </c>
      <c r="C962" s="440" t="s">
        <v>7894</v>
      </c>
      <c r="D962" s="438"/>
      <c r="E962" s="438"/>
      <c r="F962" s="438"/>
      <c r="G962" s="438"/>
      <c r="H962" s="439"/>
      <c r="I962" s="439"/>
      <c r="J962" s="439"/>
      <c r="K962" s="439"/>
      <c r="L962" s="439"/>
      <c r="M962" s="439"/>
      <c r="N962" s="439"/>
      <c r="O962" s="439"/>
      <c r="P962" s="439"/>
      <c r="Q962" s="439"/>
      <c r="R962" s="439"/>
      <c r="S962" s="439"/>
    </row>
    <row r="963" spans="1:19" s="427" customFormat="1" ht="15.75" customHeight="1">
      <c r="A963" s="440" t="s">
        <v>7895</v>
      </c>
      <c r="B963" s="438">
        <v>1</v>
      </c>
      <c r="C963" s="440" t="s">
        <v>7896</v>
      </c>
      <c r="D963" s="438"/>
      <c r="E963" s="438"/>
      <c r="F963" s="438"/>
      <c r="G963" s="438"/>
      <c r="H963" s="439"/>
      <c r="I963" s="439"/>
      <c r="J963" s="439"/>
      <c r="K963" s="439"/>
      <c r="L963" s="439"/>
      <c r="M963" s="439"/>
      <c r="N963" s="439"/>
      <c r="O963" s="439"/>
      <c r="P963" s="439"/>
      <c r="Q963" s="439"/>
      <c r="R963" s="439"/>
      <c r="S963" s="439"/>
    </row>
    <row r="964" spans="1:19" s="427" customFormat="1" ht="15.75" customHeight="1">
      <c r="A964" s="440" t="s">
        <v>7895</v>
      </c>
      <c r="B964" s="438">
        <v>2</v>
      </c>
      <c r="C964" s="440" t="s">
        <v>7897</v>
      </c>
      <c r="D964" s="438"/>
      <c r="E964" s="438"/>
      <c r="F964" s="438"/>
      <c r="G964" s="438"/>
      <c r="H964" s="439"/>
      <c r="I964" s="439"/>
      <c r="J964" s="439"/>
      <c r="K964" s="439"/>
      <c r="L964" s="439"/>
      <c r="M964" s="439"/>
      <c r="N964" s="439"/>
      <c r="O964" s="439"/>
      <c r="P964" s="439"/>
      <c r="Q964" s="439"/>
      <c r="R964" s="439"/>
      <c r="S964" s="439"/>
    </row>
    <row r="965" spans="1:19" s="427" customFormat="1" ht="15.75" customHeight="1">
      <c r="A965" s="440" t="s">
        <v>7895</v>
      </c>
      <c r="B965" s="438">
        <v>3</v>
      </c>
      <c r="C965" s="440" t="s">
        <v>7898</v>
      </c>
      <c r="D965" s="438"/>
      <c r="E965" s="438"/>
      <c r="F965" s="438"/>
      <c r="G965" s="438"/>
      <c r="H965" s="439"/>
      <c r="I965" s="439"/>
      <c r="J965" s="439"/>
      <c r="K965" s="439"/>
      <c r="L965" s="439"/>
      <c r="M965" s="439"/>
      <c r="N965" s="439"/>
      <c r="O965" s="439"/>
      <c r="P965" s="439"/>
      <c r="Q965" s="439"/>
      <c r="R965" s="439"/>
      <c r="S965" s="439"/>
    </row>
    <row r="966" spans="1:19" s="427" customFormat="1" ht="15.75" customHeight="1">
      <c r="A966" s="440" t="s">
        <v>7895</v>
      </c>
      <c r="B966" s="438">
        <v>-77</v>
      </c>
      <c r="C966" s="440" t="s">
        <v>6984</v>
      </c>
      <c r="D966" s="438"/>
      <c r="E966" s="438"/>
      <c r="F966" s="438"/>
      <c r="G966" s="438"/>
      <c r="H966" s="439"/>
      <c r="I966" s="439"/>
      <c r="J966" s="439"/>
      <c r="K966" s="439"/>
      <c r="L966" s="439"/>
      <c r="M966" s="439"/>
      <c r="N966" s="439"/>
      <c r="O966" s="439"/>
      <c r="P966" s="439"/>
      <c r="Q966" s="439"/>
      <c r="R966" s="439"/>
      <c r="S966" s="439"/>
    </row>
    <row r="967" spans="1:19" s="427" customFormat="1" ht="15.75" customHeight="1">
      <c r="A967" s="438" t="s">
        <v>7899</v>
      </c>
      <c r="B967" s="438">
        <v>1</v>
      </c>
      <c r="C967" s="440" t="s">
        <v>7900</v>
      </c>
      <c r="D967" s="438"/>
      <c r="E967" s="438"/>
      <c r="F967" s="438"/>
      <c r="G967" s="438"/>
      <c r="H967" s="439"/>
      <c r="I967" s="439"/>
      <c r="J967" s="439"/>
      <c r="K967" s="439"/>
      <c r="L967" s="439"/>
      <c r="M967" s="439"/>
      <c r="N967" s="439"/>
      <c r="O967" s="439"/>
      <c r="P967" s="439"/>
      <c r="Q967" s="439"/>
      <c r="R967" s="439"/>
      <c r="S967" s="439"/>
    </row>
    <row r="968" spans="1:19" s="427" customFormat="1" ht="15.75" customHeight="1">
      <c r="A968" s="438" t="s">
        <v>7899</v>
      </c>
      <c r="B968" s="438">
        <v>2</v>
      </c>
      <c r="C968" s="438" t="s">
        <v>7901</v>
      </c>
      <c r="D968" s="438"/>
      <c r="E968" s="438"/>
      <c r="F968" s="438"/>
      <c r="G968" s="438"/>
      <c r="H968" s="439"/>
      <c r="I968" s="439"/>
      <c r="J968" s="439"/>
      <c r="K968" s="439"/>
      <c r="L968" s="439"/>
      <c r="M968" s="439"/>
      <c r="N968" s="439"/>
      <c r="O968" s="439"/>
      <c r="P968" s="439"/>
      <c r="Q968" s="439"/>
      <c r="R968" s="439"/>
      <c r="S968" s="439"/>
    </row>
    <row r="969" spans="1:19" s="427" customFormat="1" ht="15.75" customHeight="1">
      <c r="A969" s="438" t="s">
        <v>7899</v>
      </c>
      <c r="B969" s="438">
        <v>3</v>
      </c>
      <c r="C969" s="438" t="s">
        <v>7902</v>
      </c>
      <c r="D969" s="438"/>
      <c r="E969" s="438"/>
      <c r="F969" s="438"/>
      <c r="G969" s="438"/>
      <c r="H969" s="439"/>
      <c r="I969" s="439"/>
      <c r="J969" s="439"/>
      <c r="K969" s="439"/>
      <c r="L969" s="439"/>
      <c r="M969" s="439"/>
      <c r="N969" s="439"/>
      <c r="O969" s="439"/>
      <c r="P969" s="439"/>
      <c r="Q969" s="439"/>
      <c r="R969" s="439"/>
      <c r="S969" s="439"/>
    </row>
    <row r="970" spans="1:19" s="427" customFormat="1" ht="15.75" customHeight="1">
      <c r="A970" s="438" t="s">
        <v>7899</v>
      </c>
      <c r="B970" s="438">
        <v>4</v>
      </c>
      <c r="C970" s="438" t="s">
        <v>7903</v>
      </c>
      <c r="D970" s="438"/>
      <c r="E970" s="438"/>
      <c r="F970" s="438"/>
      <c r="G970" s="438"/>
      <c r="H970" s="439"/>
      <c r="I970" s="439"/>
      <c r="J970" s="439"/>
      <c r="K970" s="439"/>
      <c r="L970" s="439"/>
      <c r="M970" s="439"/>
      <c r="N970" s="439"/>
      <c r="O970" s="439"/>
      <c r="P970" s="439"/>
      <c r="Q970" s="439"/>
      <c r="R970" s="439"/>
      <c r="S970" s="439"/>
    </row>
    <row r="971" spans="1:19" s="427" customFormat="1" ht="15.75" customHeight="1">
      <c r="A971" s="438" t="s">
        <v>7899</v>
      </c>
      <c r="B971" s="438">
        <v>5</v>
      </c>
      <c r="C971" s="440" t="s">
        <v>7904</v>
      </c>
      <c r="D971" s="438"/>
      <c r="E971" s="438"/>
      <c r="F971" s="438"/>
      <c r="G971" s="438"/>
      <c r="H971" s="439"/>
      <c r="I971" s="439"/>
      <c r="J971" s="439"/>
      <c r="K971" s="439"/>
      <c r="L971" s="439"/>
      <c r="M971" s="439"/>
      <c r="N971" s="439"/>
      <c r="O971" s="439"/>
      <c r="P971" s="439"/>
      <c r="Q971" s="439"/>
      <c r="R971" s="439"/>
      <c r="S971" s="439"/>
    </row>
    <row r="972" spans="1:19" s="427" customFormat="1" ht="15.75" customHeight="1">
      <c r="A972" s="438" t="s">
        <v>7899</v>
      </c>
      <c r="B972" s="438">
        <v>6</v>
      </c>
      <c r="C972" s="438" t="s">
        <v>7905</v>
      </c>
      <c r="D972" s="438"/>
      <c r="E972" s="438"/>
      <c r="F972" s="438"/>
      <c r="G972" s="438"/>
      <c r="H972" s="439"/>
      <c r="I972" s="439"/>
      <c r="J972" s="439"/>
      <c r="K972" s="439"/>
      <c r="L972" s="439"/>
      <c r="M972" s="439"/>
      <c r="N972" s="439"/>
      <c r="O972" s="439"/>
      <c r="P972" s="439"/>
      <c r="Q972" s="439"/>
      <c r="R972" s="439"/>
      <c r="S972" s="439"/>
    </row>
    <row r="973" spans="1:19" s="427" customFormat="1" ht="15.75" customHeight="1">
      <c r="A973" s="438" t="s">
        <v>7899</v>
      </c>
      <c r="B973" s="438">
        <v>7</v>
      </c>
      <c r="C973" s="438" t="s">
        <v>7906</v>
      </c>
      <c r="D973" s="438"/>
      <c r="E973" s="438"/>
      <c r="F973" s="438"/>
      <c r="G973" s="438"/>
      <c r="H973" s="439"/>
      <c r="I973" s="439"/>
      <c r="J973" s="439"/>
      <c r="K973" s="439"/>
      <c r="L973" s="439"/>
      <c r="M973" s="439"/>
      <c r="N973" s="439"/>
      <c r="O973" s="439"/>
      <c r="P973" s="439"/>
      <c r="Q973" s="439"/>
      <c r="R973" s="439"/>
      <c r="S973" s="439"/>
    </row>
    <row r="974" spans="1:19" s="427" customFormat="1" ht="15.75" customHeight="1">
      <c r="A974" s="438" t="s">
        <v>7899</v>
      </c>
      <c r="B974" s="438">
        <v>8</v>
      </c>
      <c r="C974" s="438" t="s">
        <v>7907</v>
      </c>
      <c r="D974" s="438"/>
      <c r="E974" s="438"/>
      <c r="F974" s="438"/>
      <c r="G974" s="438"/>
      <c r="H974" s="439"/>
      <c r="I974" s="439"/>
      <c r="J974" s="439"/>
      <c r="K974" s="439"/>
      <c r="L974" s="439"/>
      <c r="M974" s="439"/>
      <c r="N974" s="439"/>
      <c r="O974" s="439"/>
      <c r="P974" s="439"/>
      <c r="Q974" s="439"/>
      <c r="R974" s="439"/>
      <c r="S974" s="439"/>
    </row>
    <row r="975" spans="1:19" s="427" customFormat="1" ht="15.75" customHeight="1">
      <c r="A975" s="438" t="s">
        <v>7899</v>
      </c>
      <c r="B975" s="438">
        <v>9</v>
      </c>
      <c r="C975" s="440" t="s">
        <v>7908</v>
      </c>
      <c r="D975" s="438"/>
      <c r="E975" s="438"/>
      <c r="F975" s="438"/>
      <c r="G975" s="438"/>
      <c r="H975" s="439"/>
      <c r="I975" s="439"/>
      <c r="J975" s="439"/>
      <c r="K975" s="439"/>
      <c r="L975" s="439"/>
      <c r="M975" s="439"/>
      <c r="N975" s="439"/>
      <c r="O975" s="439"/>
      <c r="P975" s="439"/>
      <c r="Q975" s="439"/>
      <c r="R975" s="439"/>
      <c r="S975" s="439"/>
    </row>
    <row r="976" spans="1:19" s="427" customFormat="1" ht="15.75" customHeight="1">
      <c r="A976" s="438" t="s">
        <v>7899</v>
      </c>
      <c r="B976" s="438">
        <v>-77</v>
      </c>
      <c r="C976" s="440" t="s">
        <v>7909</v>
      </c>
      <c r="D976" s="438"/>
      <c r="E976" s="438"/>
      <c r="F976" s="438"/>
      <c r="G976" s="438"/>
      <c r="H976" s="439"/>
      <c r="I976" s="439"/>
      <c r="J976" s="439"/>
      <c r="K976" s="439"/>
      <c r="L976" s="439"/>
      <c r="M976" s="439"/>
      <c r="N976" s="439"/>
      <c r="O976" s="439"/>
      <c r="P976" s="439"/>
      <c r="Q976" s="439"/>
      <c r="R976" s="439"/>
      <c r="S976" s="439"/>
    </row>
    <row r="977" spans="1:19" s="427" customFormat="1" ht="15.75" customHeight="1">
      <c r="A977" s="438" t="s">
        <v>7910</v>
      </c>
      <c r="B977" s="438">
        <v>1</v>
      </c>
      <c r="C977" s="440" t="s">
        <v>7911</v>
      </c>
      <c r="D977" s="438"/>
      <c r="E977" s="438"/>
      <c r="F977" s="438"/>
      <c r="G977" s="438"/>
      <c r="H977" s="439"/>
      <c r="I977" s="439"/>
      <c r="J977" s="439"/>
      <c r="K977" s="439"/>
      <c r="L977" s="439"/>
      <c r="M977" s="439"/>
      <c r="N977" s="439"/>
      <c r="O977" s="439"/>
      <c r="P977" s="439"/>
      <c r="Q977" s="439"/>
      <c r="R977" s="439"/>
      <c r="S977" s="439"/>
    </row>
    <row r="978" spans="1:19" s="427" customFormat="1" ht="15.75" customHeight="1">
      <c r="A978" s="438" t="s">
        <v>7910</v>
      </c>
      <c r="B978" s="438">
        <v>2</v>
      </c>
      <c r="C978" s="440" t="s">
        <v>7912</v>
      </c>
      <c r="D978" s="438"/>
      <c r="E978" s="438"/>
      <c r="F978" s="438"/>
      <c r="G978" s="438"/>
      <c r="H978" s="439"/>
      <c r="I978" s="439"/>
      <c r="J978" s="439"/>
      <c r="K978" s="439"/>
      <c r="L978" s="439"/>
      <c r="M978" s="439"/>
      <c r="N978" s="439"/>
      <c r="O978" s="439"/>
      <c r="P978" s="439"/>
      <c r="Q978" s="439"/>
      <c r="R978" s="439"/>
      <c r="S978" s="439"/>
    </row>
    <row r="979" spans="1:19" s="427" customFormat="1" ht="15.75" customHeight="1">
      <c r="A979" s="438" t="s">
        <v>7910</v>
      </c>
      <c r="B979" s="438">
        <v>3</v>
      </c>
      <c r="C979" s="440" t="s">
        <v>7913</v>
      </c>
      <c r="D979" s="438"/>
      <c r="E979" s="438"/>
      <c r="F979" s="438"/>
      <c r="G979" s="438"/>
      <c r="H979" s="439"/>
      <c r="I979" s="439"/>
      <c r="J979" s="439"/>
      <c r="K979" s="439"/>
      <c r="L979" s="439"/>
      <c r="M979" s="439"/>
      <c r="N979" s="439"/>
      <c r="O979" s="439"/>
      <c r="P979" s="439"/>
      <c r="Q979" s="439"/>
      <c r="R979" s="439"/>
      <c r="S979" s="439"/>
    </row>
    <row r="980" spans="1:19" s="427" customFormat="1" ht="15.75" customHeight="1">
      <c r="A980" s="438" t="s">
        <v>7910</v>
      </c>
      <c r="B980" s="438">
        <v>4</v>
      </c>
      <c r="C980" s="440" t="s">
        <v>7914</v>
      </c>
      <c r="D980" s="438"/>
      <c r="E980" s="438"/>
      <c r="F980" s="438"/>
      <c r="G980" s="438"/>
      <c r="H980" s="439"/>
      <c r="I980" s="439"/>
      <c r="J980" s="439"/>
      <c r="K980" s="439"/>
      <c r="L980" s="439"/>
      <c r="M980" s="439"/>
      <c r="N980" s="439"/>
      <c r="O980" s="439"/>
      <c r="P980" s="439"/>
      <c r="Q980" s="439"/>
      <c r="R980" s="439"/>
      <c r="S980" s="439"/>
    </row>
    <row r="981" spans="1:19" s="427" customFormat="1" ht="15.75" customHeight="1">
      <c r="A981" s="438" t="s">
        <v>7910</v>
      </c>
      <c r="B981" s="438">
        <v>-77</v>
      </c>
      <c r="C981" s="440" t="s">
        <v>7340</v>
      </c>
      <c r="D981" s="438"/>
      <c r="E981" s="438"/>
      <c r="F981" s="438"/>
      <c r="G981" s="438"/>
      <c r="H981" s="439"/>
      <c r="I981" s="439"/>
      <c r="J981" s="439"/>
      <c r="K981" s="439"/>
      <c r="L981" s="439"/>
      <c r="M981" s="439"/>
      <c r="N981" s="439"/>
      <c r="O981" s="439"/>
      <c r="P981" s="439"/>
      <c r="Q981" s="439"/>
      <c r="R981" s="439"/>
      <c r="S981" s="439"/>
    </row>
    <row r="982" spans="1:19" s="427" customFormat="1" ht="15.75" customHeight="1">
      <c r="A982" s="438" t="s">
        <v>7915</v>
      </c>
      <c r="B982" s="438">
        <v>1</v>
      </c>
      <c r="C982" s="440" t="s">
        <v>7916</v>
      </c>
      <c r="D982" s="438">
        <v>1</v>
      </c>
      <c r="E982" s="438"/>
      <c r="F982" s="438"/>
      <c r="G982" s="438"/>
      <c r="H982" s="439"/>
      <c r="I982" s="439"/>
      <c r="J982" s="439"/>
      <c r="K982" s="439"/>
      <c r="L982" s="439"/>
      <c r="M982" s="439"/>
      <c r="N982" s="439"/>
      <c r="O982" s="439"/>
      <c r="P982" s="439"/>
      <c r="Q982" s="439"/>
      <c r="R982" s="439"/>
      <c r="S982" s="439"/>
    </row>
    <row r="983" spans="1:19" s="427" customFormat="1" ht="15.75" customHeight="1">
      <c r="A983" s="438" t="s">
        <v>7915</v>
      </c>
      <c r="B983" s="438">
        <v>2</v>
      </c>
      <c r="C983" s="440" t="s">
        <v>7917</v>
      </c>
      <c r="D983" s="438">
        <v>2</v>
      </c>
      <c r="E983" s="438"/>
      <c r="F983" s="438"/>
      <c r="G983" s="438"/>
      <c r="H983" s="439"/>
      <c r="I983" s="439"/>
      <c r="J983" s="439"/>
      <c r="K983" s="439"/>
      <c r="L983" s="439"/>
      <c r="M983" s="439"/>
      <c r="N983" s="439"/>
      <c r="O983" s="439"/>
      <c r="P983" s="439"/>
      <c r="Q983" s="439"/>
      <c r="R983" s="439"/>
      <c r="S983" s="439"/>
    </row>
    <row r="984" spans="1:19" s="427" customFormat="1" ht="15.75" customHeight="1">
      <c r="A984" s="438" t="s">
        <v>7915</v>
      </c>
      <c r="B984" s="438">
        <v>3</v>
      </c>
      <c r="C984" s="440" t="s">
        <v>7918</v>
      </c>
      <c r="D984" s="438">
        <v>3</v>
      </c>
      <c r="E984" s="438"/>
      <c r="F984" s="438"/>
      <c r="G984" s="438"/>
      <c r="H984" s="439"/>
      <c r="I984" s="439"/>
      <c r="J984" s="439"/>
      <c r="K984" s="439"/>
      <c r="L984" s="439"/>
      <c r="M984" s="439"/>
      <c r="N984" s="439"/>
      <c r="O984" s="439"/>
      <c r="P984" s="439"/>
      <c r="Q984" s="439"/>
      <c r="R984" s="439"/>
      <c r="S984" s="439"/>
    </row>
    <row r="985" spans="1:19" s="427" customFormat="1" ht="15.75" customHeight="1">
      <c r="A985" s="438" t="s">
        <v>7915</v>
      </c>
      <c r="B985" s="438">
        <v>4</v>
      </c>
      <c r="C985" s="440" t="s">
        <v>7919</v>
      </c>
      <c r="D985" s="438">
        <v>4</v>
      </c>
      <c r="E985" s="438"/>
      <c r="F985" s="438"/>
      <c r="G985" s="438"/>
      <c r="H985" s="439"/>
      <c r="I985" s="439"/>
      <c r="J985" s="439"/>
      <c r="K985" s="439"/>
      <c r="L985" s="439"/>
      <c r="M985" s="439"/>
      <c r="N985" s="439"/>
      <c r="O985" s="439"/>
      <c r="P985" s="439"/>
      <c r="Q985" s="439"/>
      <c r="R985" s="439"/>
      <c r="S985" s="439"/>
    </row>
    <row r="986" spans="1:19" s="427" customFormat="1" ht="15.75" customHeight="1">
      <c r="A986" s="438" t="s">
        <v>7915</v>
      </c>
      <c r="B986" s="438">
        <v>5</v>
      </c>
      <c r="C986" s="440" t="s">
        <v>7920</v>
      </c>
      <c r="D986" s="438">
        <v>5</v>
      </c>
      <c r="E986" s="438"/>
      <c r="F986" s="438"/>
      <c r="G986" s="438"/>
      <c r="H986" s="439"/>
      <c r="I986" s="439"/>
      <c r="J986" s="439"/>
      <c r="K986" s="439"/>
      <c r="L986" s="439"/>
      <c r="M986" s="439"/>
      <c r="N986" s="439"/>
      <c r="O986" s="439"/>
      <c r="P986" s="439"/>
      <c r="Q986" s="439"/>
      <c r="R986" s="439"/>
      <c r="S986" s="439"/>
    </row>
    <row r="987" spans="1:19" s="427" customFormat="1" ht="15.75" customHeight="1">
      <c r="A987" s="436" t="s">
        <v>7915</v>
      </c>
      <c r="B987" s="436">
        <v>6</v>
      </c>
      <c r="C987" s="436" t="s">
        <v>7921</v>
      </c>
      <c r="D987" s="438">
        <v>6</v>
      </c>
      <c r="E987" s="438"/>
      <c r="F987" s="438"/>
      <c r="G987" s="438"/>
      <c r="H987" s="439"/>
      <c r="I987" s="439"/>
      <c r="J987" s="439"/>
      <c r="K987" s="439"/>
      <c r="L987" s="439"/>
      <c r="M987" s="439"/>
      <c r="N987" s="439"/>
      <c r="O987" s="439"/>
      <c r="P987" s="439"/>
      <c r="Q987" s="439"/>
      <c r="R987" s="439"/>
      <c r="S987" s="439"/>
    </row>
    <row r="988" spans="1:19" s="427" customFormat="1" ht="15.75" customHeight="1">
      <c r="A988" s="436" t="s">
        <v>7915</v>
      </c>
      <c r="B988" s="436">
        <v>7</v>
      </c>
      <c r="C988" s="436" t="s">
        <v>7922</v>
      </c>
      <c r="D988" s="438">
        <v>7</v>
      </c>
      <c r="E988" s="438"/>
      <c r="F988" s="438"/>
      <c r="G988" s="438"/>
      <c r="H988" s="439"/>
      <c r="I988" s="439"/>
      <c r="J988" s="439"/>
      <c r="K988" s="439"/>
      <c r="L988" s="439"/>
      <c r="M988" s="439"/>
      <c r="N988" s="439"/>
      <c r="O988" s="439"/>
      <c r="P988" s="439"/>
      <c r="Q988" s="439"/>
      <c r="R988" s="439"/>
      <c r="S988" s="439"/>
    </row>
    <row r="989" spans="1:19" s="427" customFormat="1" ht="15.75" customHeight="1">
      <c r="A989" s="436" t="s">
        <v>7915</v>
      </c>
      <c r="B989" s="436">
        <v>8</v>
      </c>
      <c r="C989" s="436" t="s">
        <v>7923</v>
      </c>
      <c r="D989" s="438">
        <v>8</v>
      </c>
      <c r="E989" s="438"/>
      <c r="F989" s="438"/>
      <c r="G989" s="438"/>
      <c r="H989" s="439"/>
      <c r="I989" s="439"/>
      <c r="J989" s="439"/>
      <c r="K989" s="439"/>
      <c r="L989" s="439"/>
      <c r="M989" s="439"/>
      <c r="N989" s="439"/>
      <c r="O989" s="439"/>
      <c r="P989" s="439"/>
      <c r="Q989" s="439"/>
      <c r="R989" s="439"/>
      <c r="S989" s="439"/>
    </row>
    <row r="990" spans="1:19" s="427" customFormat="1" ht="15.75" customHeight="1">
      <c r="A990" s="436" t="s">
        <v>7915</v>
      </c>
      <c r="B990" s="436">
        <v>9</v>
      </c>
      <c r="C990" s="436" t="s">
        <v>7924</v>
      </c>
      <c r="D990" s="438">
        <v>9</v>
      </c>
      <c r="E990" s="438"/>
      <c r="F990" s="438"/>
      <c r="G990" s="438"/>
      <c r="H990" s="439"/>
      <c r="I990" s="439"/>
      <c r="J990" s="439"/>
      <c r="K990" s="439"/>
      <c r="L990" s="439"/>
      <c r="M990" s="439"/>
      <c r="N990" s="439"/>
      <c r="O990" s="439"/>
      <c r="P990" s="439"/>
      <c r="Q990" s="439"/>
      <c r="R990" s="439"/>
      <c r="S990" s="439"/>
    </row>
    <row r="991" spans="1:19" s="427" customFormat="1" ht="15.75" customHeight="1">
      <c r="A991" s="436" t="s">
        <v>7915</v>
      </c>
      <c r="B991" s="436">
        <v>10</v>
      </c>
      <c r="C991" s="436" t="s">
        <v>7925</v>
      </c>
      <c r="D991" s="438">
        <v>10</v>
      </c>
      <c r="E991" s="438"/>
      <c r="F991" s="438"/>
      <c r="G991" s="438"/>
      <c r="H991" s="439"/>
      <c r="I991" s="439"/>
      <c r="J991" s="439"/>
      <c r="K991" s="439"/>
      <c r="L991" s="439"/>
      <c r="M991" s="439"/>
      <c r="N991" s="439"/>
      <c r="O991" s="439"/>
      <c r="P991" s="439"/>
      <c r="Q991" s="439"/>
      <c r="R991" s="439"/>
      <c r="S991" s="439"/>
    </row>
    <row r="992" spans="1:19" s="427" customFormat="1" ht="15.75" customHeight="1">
      <c r="A992" s="436" t="s">
        <v>7915</v>
      </c>
      <c r="B992" s="436">
        <v>11</v>
      </c>
      <c r="C992" s="436" t="s">
        <v>7926</v>
      </c>
      <c r="D992" s="438">
        <v>11</v>
      </c>
      <c r="E992" s="438"/>
      <c r="F992" s="438"/>
      <c r="G992" s="438"/>
      <c r="H992" s="439"/>
      <c r="I992" s="439"/>
      <c r="J992" s="439"/>
      <c r="K992" s="439"/>
      <c r="L992" s="439"/>
      <c r="M992" s="439"/>
      <c r="N992" s="439"/>
      <c r="O992" s="439"/>
      <c r="P992" s="439"/>
      <c r="Q992" s="439"/>
      <c r="R992" s="439"/>
      <c r="S992" s="439"/>
    </row>
    <row r="993" spans="1:19" s="427" customFormat="1" ht="15.75" customHeight="1">
      <c r="A993" s="436" t="s">
        <v>7915</v>
      </c>
      <c r="B993" s="436">
        <v>12</v>
      </c>
      <c r="C993" s="436" t="s">
        <v>7927</v>
      </c>
      <c r="D993" s="438">
        <v>12</v>
      </c>
      <c r="E993" s="438"/>
      <c r="F993" s="438"/>
      <c r="G993" s="438"/>
      <c r="H993" s="439"/>
      <c r="I993" s="439"/>
      <c r="J993" s="439"/>
      <c r="K993" s="439"/>
      <c r="L993" s="439"/>
      <c r="M993" s="439"/>
      <c r="N993" s="439"/>
      <c r="O993" s="439"/>
      <c r="P993" s="439"/>
      <c r="Q993" s="439"/>
      <c r="R993" s="439"/>
      <c r="S993" s="439"/>
    </row>
    <row r="994" spans="1:19" s="427" customFormat="1" ht="15.75" customHeight="1">
      <c r="A994" s="436" t="s">
        <v>7915</v>
      </c>
      <c r="B994" s="436">
        <v>13</v>
      </c>
      <c r="C994" s="447" t="s">
        <v>661</v>
      </c>
      <c r="D994" s="438">
        <v>13</v>
      </c>
      <c r="E994" s="438"/>
      <c r="F994" s="438"/>
      <c r="G994" s="438"/>
      <c r="H994" s="439"/>
      <c r="I994" s="439"/>
      <c r="J994" s="439"/>
      <c r="K994" s="439"/>
      <c r="L994" s="439"/>
      <c r="M994" s="439"/>
      <c r="N994" s="439"/>
      <c r="O994" s="439"/>
      <c r="P994" s="439"/>
      <c r="Q994" s="439"/>
      <c r="R994" s="439"/>
      <c r="S994" s="439"/>
    </row>
    <row r="995" spans="1:19" s="427" customFormat="1" ht="15.75" customHeight="1">
      <c r="A995" s="436" t="s">
        <v>7915</v>
      </c>
      <c r="B995" s="436">
        <v>14</v>
      </c>
      <c r="C995" s="447" t="s">
        <v>664</v>
      </c>
      <c r="D995" s="438">
        <v>14</v>
      </c>
      <c r="E995" s="438"/>
      <c r="F995" s="438"/>
      <c r="G995" s="438"/>
      <c r="H995" s="439"/>
      <c r="I995" s="439"/>
      <c r="J995" s="439"/>
      <c r="K995" s="439"/>
      <c r="L995" s="439"/>
      <c r="M995" s="439"/>
      <c r="N995" s="439"/>
      <c r="O995" s="439"/>
      <c r="P995" s="439"/>
      <c r="Q995" s="439"/>
      <c r="R995" s="439"/>
      <c r="S995" s="439"/>
    </row>
    <row r="996" spans="1:19" s="427" customFormat="1" ht="15.75" customHeight="1">
      <c r="A996" s="436" t="s">
        <v>7915</v>
      </c>
      <c r="B996" s="436">
        <v>15</v>
      </c>
      <c r="C996" s="447" t="s">
        <v>667</v>
      </c>
      <c r="D996" s="438">
        <v>15</v>
      </c>
      <c r="E996" s="438"/>
      <c r="F996" s="438"/>
      <c r="G996" s="438"/>
      <c r="H996" s="439"/>
      <c r="I996" s="439"/>
      <c r="J996" s="439"/>
      <c r="K996" s="439"/>
      <c r="L996" s="439"/>
      <c r="M996" s="439"/>
      <c r="N996" s="439"/>
      <c r="O996" s="439"/>
      <c r="P996" s="439"/>
      <c r="Q996" s="439"/>
      <c r="R996" s="439"/>
      <c r="S996" s="439"/>
    </row>
    <row r="997" spans="1:19" s="427" customFormat="1" ht="15.75" customHeight="1">
      <c r="A997" s="436" t="s">
        <v>7915</v>
      </c>
      <c r="B997" s="436">
        <v>-77</v>
      </c>
      <c r="C997" s="436" t="s">
        <v>7069</v>
      </c>
      <c r="D997" s="436"/>
      <c r="E997" s="436"/>
      <c r="F997" s="436">
        <v>1</v>
      </c>
      <c r="G997" s="436">
        <v>2</v>
      </c>
      <c r="H997" s="428"/>
      <c r="I997" s="428"/>
      <c r="J997" s="428"/>
      <c r="K997" s="428"/>
      <c r="L997" s="428"/>
      <c r="M997" s="428"/>
      <c r="N997" s="428"/>
      <c r="O997" s="428"/>
      <c r="P997" s="428"/>
      <c r="Q997" s="428"/>
      <c r="R997" s="428"/>
      <c r="S997" s="428"/>
    </row>
    <row r="998" spans="1:19" s="427" customFormat="1" ht="15.75" customHeight="1">
      <c r="A998" s="436" t="s">
        <v>7928</v>
      </c>
      <c r="B998" s="438">
        <v>41530</v>
      </c>
      <c r="C998" s="443" t="s">
        <v>8549</v>
      </c>
      <c r="D998" s="436">
        <v>41530</v>
      </c>
      <c r="E998" s="436"/>
      <c r="F998" s="436"/>
      <c r="G998" s="436"/>
      <c r="H998" s="428"/>
      <c r="I998" s="428"/>
      <c r="J998" s="428"/>
      <c r="K998" s="428"/>
      <c r="L998" s="428"/>
      <c r="M998" s="428"/>
      <c r="N998" s="428"/>
      <c r="O998" s="428"/>
      <c r="P998" s="428"/>
      <c r="Q998" s="428"/>
      <c r="R998" s="428"/>
      <c r="S998" s="428"/>
    </row>
    <row r="999" spans="1:19" s="427" customFormat="1" ht="15.75" customHeight="1">
      <c r="A999" s="436" t="s">
        <v>7928</v>
      </c>
      <c r="B999" s="438">
        <v>41605</v>
      </c>
      <c r="C999" s="443" t="s">
        <v>8550</v>
      </c>
      <c r="D999" s="436">
        <v>41605</v>
      </c>
      <c r="E999" s="436"/>
      <c r="F999" s="436"/>
      <c r="G999" s="436"/>
      <c r="H999" s="428"/>
      <c r="I999" s="428"/>
      <c r="J999" s="428"/>
      <c r="K999" s="428"/>
      <c r="L999" s="428"/>
      <c r="M999" s="428"/>
      <c r="N999" s="428"/>
      <c r="O999" s="428"/>
      <c r="P999" s="428"/>
      <c r="Q999" s="428"/>
      <c r="R999" s="428"/>
      <c r="S999" s="428"/>
    </row>
    <row r="1000" spans="1:19" s="427" customFormat="1" ht="15.75" customHeight="1">
      <c r="A1000" s="436" t="s">
        <v>7928</v>
      </c>
      <c r="B1000" s="438">
        <v>41554</v>
      </c>
      <c r="C1000" s="443" t="s">
        <v>8551</v>
      </c>
      <c r="D1000" s="436">
        <v>41554</v>
      </c>
      <c r="E1000" s="436"/>
      <c r="F1000" s="436"/>
      <c r="G1000" s="436"/>
      <c r="H1000" s="428"/>
      <c r="I1000" s="428"/>
      <c r="J1000" s="428"/>
      <c r="K1000" s="428"/>
      <c r="L1000" s="428"/>
      <c r="M1000" s="428"/>
      <c r="N1000" s="428"/>
      <c r="O1000" s="428"/>
      <c r="P1000" s="428"/>
      <c r="Q1000" s="428"/>
      <c r="R1000" s="428"/>
      <c r="S1000" s="428"/>
    </row>
    <row r="1001" spans="1:19" s="427" customFormat="1" ht="15.75" customHeight="1">
      <c r="A1001" s="436" t="s">
        <v>7928</v>
      </c>
      <c r="B1001" s="438">
        <v>41584</v>
      </c>
      <c r="C1001" s="443" t="s">
        <v>8552</v>
      </c>
      <c r="D1001" s="436">
        <v>41584</v>
      </c>
      <c r="E1001" s="436"/>
      <c r="F1001" s="436"/>
      <c r="G1001" s="436"/>
      <c r="H1001" s="428"/>
      <c r="I1001" s="428"/>
      <c r="J1001" s="428"/>
      <c r="K1001" s="428"/>
      <c r="L1001" s="428"/>
      <c r="M1001" s="428"/>
      <c r="N1001" s="428"/>
      <c r="O1001" s="428"/>
      <c r="P1001" s="428"/>
      <c r="Q1001" s="428"/>
      <c r="R1001" s="428"/>
      <c r="S1001" s="428"/>
    </row>
    <row r="1002" spans="1:19" s="427" customFormat="1" ht="15.75" customHeight="1">
      <c r="A1002" s="436" t="s">
        <v>7928</v>
      </c>
      <c r="B1002" s="438">
        <v>41601</v>
      </c>
      <c r="C1002" s="443" t="s">
        <v>8553</v>
      </c>
      <c r="D1002" s="436">
        <v>41601</v>
      </c>
      <c r="E1002" s="436"/>
      <c r="F1002" s="436"/>
      <c r="G1002" s="436"/>
      <c r="H1002" s="428"/>
      <c r="I1002" s="428"/>
      <c r="J1002" s="428"/>
      <c r="K1002" s="428"/>
      <c r="L1002" s="428"/>
      <c r="M1002" s="428"/>
      <c r="N1002" s="428"/>
      <c r="O1002" s="428"/>
      <c r="P1002" s="428"/>
      <c r="Q1002" s="428"/>
      <c r="R1002" s="428"/>
      <c r="S1002" s="428"/>
    </row>
    <row r="1003" spans="1:19" s="427" customFormat="1" ht="15.75" customHeight="1">
      <c r="A1003" s="436" t="s">
        <v>7928</v>
      </c>
      <c r="B1003" s="438">
        <v>41144</v>
      </c>
      <c r="C1003" s="443" t="s">
        <v>8554</v>
      </c>
      <c r="D1003" s="436">
        <v>41144</v>
      </c>
      <c r="E1003" s="436"/>
      <c r="F1003" s="436"/>
      <c r="G1003" s="436"/>
      <c r="H1003" s="428"/>
      <c r="I1003" s="428"/>
      <c r="J1003" s="428"/>
      <c r="K1003" s="428"/>
      <c r="L1003" s="428"/>
      <c r="M1003" s="428"/>
      <c r="N1003" s="428"/>
      <c r="O1003" s="428"/>
      <c r="P1003" s="428"/>
      <c r="Q1003" s="428"/>
      <c r="R1003" s="428"/>
      <c r="S1003" s="428"/>
    </row>
    <row r="1004" spans="1:19" s="427" customFormat="1" ht="15.75" customHeight="1">
      <c r="A1004" s="436" t="s">
        <v>7928</v>
      </c>
      <c r="B1004" s="438">
        <v>41107</v>
      </c>
      <c r="C1004" s="443" t="s">
        <v>8555</v>
      </c>
      <c r="D1004" s="436">
        <v>41107</v>
      </c>
      <c r="E1004" s="436"/>
      <c r="F1004" s="436"/>
      <c r="G1004" s="436"/>
      <c r="H1004" s="428"/>
      <c r="I1004" s="428"/>
      <c r="J1004" s="428"/>
      <c r="K1004" s="428"/>
      <c r="L1004" s="428"/>
      <c r="M1004" s="428"/>
      <c r="N1004" s="428"/>
      <c r="O1004" s="428"/>
      <c r="P1004" s="428"/>
      <c r="Q1004" s="428"/>
      <c r="R1004" s="428"/>
      <c r="S1004" s="428"/>
    </row>
    <row r="1005" spans="1:19" s="427" customFormat="1" ht="15.75" customHeight="1">
      <c r="A1005" s="436" t="s">
        <v>7928</v>
      </c>
      <c r="B1005" s="438">
        <v>41564</v>
      </c>
      <c r="C1005" s="443" t="s">
        <v>8556</v>
      </c>
      <c r="D1005" s="436">
        <v>41564</v>
      </c>
      <c r="E1005" s="436"/>
      <c r="F1005" s="436"/>
      <c r="G1005" s="436"/>
      <c r="H1005" s="428"/>
      <c r="I1005" s="428"/>
      <c r="J1005" s="428"/>
      <c r="K1005" s="428"/>
      <c r="L1005" s="428"/>
      <c r="M1005" s="428"/>
      <c r="N1005" s="428"/>
      <c r="O1005" s="428"/>
      <c r="P1005" s="428"/>
      <c r="Q1005" s="428"/>
      <c r="R1005" s="428"/>
      <c r="S1005" s="428"/>
    </row>
    <row r="1006" spans="1:19" s="427" customFormat="1" ht="15.75" customHeight="1">
      <c r="A1006" s="436" t="s">
        <v>7928</v>
      </c>
      <c r="B1006" s="438">
        <v>41598</v>
      </c>
      <c r="C1006" s="443" t="s">
        <v>8557</v>
      </c>
      <c r="D1006" s="436">
        <v>41598</v>
      </c>
      <c r="E1006" s="436"/>
      <c r="F1006" s="436"/>
      <c r="G1006" s="436"/>
      <c r="H1006" s="428"/>
      <c r="I1006" s="428"/>
      <c r="J1006" s="428"/>
      <c r="K1006" s="428"/>
      <c r="L1006" s="428"/>
      <c r="M1006" s="428"/>
      <c r="N1006" s="428"/>
      <c r="O1006" s="428"/>
      <c r="P1006" s="428"/>
      <c r="Q1006" s="428"/>
      <c r="R1006" s="428"/>
      <c r="S1006" s="428"/>
    </row>
    <row r="1007" spans="1:19" s="427" customFormat="1" ht="15.75" customHeight="1">
      <c r="A1007" s="436" t="s">
        <v>7928</v>
      </c>
      <c r="B1007" s="438">
        <v>41090</v>
      </c>
      <c r="C1007" s="443" t="s">
        <v>8558</v>
      </c>
      <c r="D1007" s="436">
        <v>41090</v>
      </c>
      <c r="E1007" s="436"/>
      <c r="F1007" s="436"/>
      <c r="G1007" s="436"/>
      <c r="H1007" s="428"/>
      <c r="I1007" s="428"/>
      <c r="J1007" s="428"/>
      <c r="K1007" s="428"/>
      <c r="L1007" s="428"/>
      <c r="M1007" s="428"/>
      <c r="N1007" s="428"/>
      <c r="O1007" s="428"/>
      <c r="P1007" s="428"/>
      <c r="Q1007" s="428"/>
      <c r="R1007" s="428"/>
      <c r="S1007" s="428"/>
    </row>
    <row r="1008" spans="1:19" s="427" customFormat="1" ht="15.75" customHeight="1">
      <c r="A1008" s="436" t="s">
        <v>7928</v>
      </c>
      <c r="B1008" s="438">
        <v>41523</v>
      </c>
      <c r="C1008" s="443" t="s">
        <v>8559</v>
      </c>
      <c r="D1008" s="436">
        <v>41523</v>
      </c>
      <c r="E1008" s="436"/>
      <c r="F1008" s="436"/>
      <c r="G1008" s="436"/>
      <c r="H1008" s="428"/>
      <c r="I1008" s="428"/>
      <c r="J1008" s="428"/>
      <c r="K1008" s="428"/>
      <c r="L1008" s="428"/>
      <c r="M1008" s="428"/>
      <c r="N1008" s="428"/>
      <c r="O1008" s="428"/>
      <c r="P1008" s="428"/>
      <c r="Q1008" s="428"/>
      <c r="R1008" s="428"/>
      <c r="S1008" s="428"/>
    </row>
    <row r="1009" spans="1:19" s="427" customFormat="1" ht="15.75" customHeight="1">
      <c r="A1009" s="436" t="s">
        <v>7928</v>
      </c>
      <c r="B1009" s="438">
        <v>41597</v>
      </c>
      <c r="C1009" s="443" t="s">
        <v>8560</v>
      </c>
      <c r="D1009" s="436">
        <v>41597</v>
      </c>
      <c r="E1009" s="436"/>
      <c r="F1009" s="436"/>
      <c r="G1009" s="436"/>
      <c r="H1009" s="428"/>
      <c r="I1009" s="428"/>
      <c r="J1009" s="428"/>
      <c r="K1009" s="428"/>
      <c r="L1009" s="428"/>
      <c r="M1009" s="428"/>
      <c r="N1009" s="428"/>
      <c r="O1009" s="428"/>
      <c r="P1009" s="428"/>
      <c r="Q1009" s="428"/>
      <c r="R1009" s="428"/>
      <c r="S1009" s="428"/>
    </row>
    <row r="1010" spans="1:19" s="427" customFormat="1" ht="15.75" customHeight="1">
      <c r="A1010" s="436" t="s">
        <v>7928</v>
      </c>
      <c r="B1010" s="438">
        <v>41604</v>
      </c>
      <c r="C1010" s="443" t="s">
        <v>8561</v>
      </c>
      <c r="D1010" s="438">
        <v>41604</v>
      </c>
      <c r="E1010" s="438"/>
      <c r="F1010" s="438"/>
      <c r="G1010" s="438"/>
      <c r="H1010" s="439"/>
      <c r="I1010" s="439"/>
      <c r="J1010" s="439"/>
      <c r="K1010" s="439"/>
      <c r="L1010" s="439"/>
      <c r="M1010" s="439"/>
      <c r="N1010" s="439"/>
      <c r="O1010" s="439"/>
      <c r="P1010" s="439"/>
      <c r="Q1010" s="439"/>
      <c r="R1010" s="439"/>
      <c r="S1010" s="439"/>
    </row>
    <row r="1011" spans="1:19" s="427" customFormat="1" ht="15.75" customHeight="1">
      <c r="A1011" s="436" t="s">
        <v>7928</v>
      </c>
      <c r="B1011" s="438">
        <v>41581</v>
      </c>
      <c r="C1011" s="443" t="s">
        <v>8562</v>
      </c>
      <c r="D1011" s="438">
        <v>41581</v>
      </c>
      <c r="E1011" s="438"/>
      <c r="F1011" s="438"/>
      <c r="G1011" s="438"/>
      <c r="H1011" s="439"/>
      <c r="I1011" s="439"/>
      <c r="J1011" s="439"/>
      <c r="K1011" s="439"/>
      <c r="L1011" s="439"/>
      <c r="M1011" s="439"/>
      <c r="N1011" s="439"/>
      <c r="O1011" s="439"/>
      <c r="P1011" s="439"/>
      <c r="Q1011" s="439"/>
      <c r="R1011" s="439"/>
      <c r="S1011" s="439"/>
    </row>
    <row r="1012" spans="1:19" s="427" customFormat="1" ht="15.75" customHeight="1">
      <c r="A1012" s="436" t="s">
        <v>7928</v>
      </c>
      <c r="B1012" s="438">
        <v>41585</v>
      </c>
      <c r="C1012" s="443" t="s">
        <v>8563</v>
      </c>
      <c r="D1012" s="438">
        <v>41585</v>
      </c>
      <c r="E1012" s="438"/>
      <c r="F1012" s="438"/>
      <c r="G1012" s="438"/>
      <c r="H1012" s="439"/>
      <c r="I1012" s="439"/>
      <c r="J1012" s="439"/>
      <c r="K1012" s="439"/>
      <c r="L1012" s="439"/>
      <c r="M1012" s="439"/>
      <c r="N1012" s="439"/>
      <c r="O1012" s="439"/>
      <c r="P1012" s="439"/>
      <c r="Q1012" s="439"/>
      <c r="R1012" s="439"/>
      <c r="S1012" s="439"/>
    </row>
    <row r="1013" spans="1:19" s="427" customFormat="1" ht="15.75" customHeight="1">
      <c r="A1013" s="436" t="s">
        <v>7928</v>
      </c>
      <c r="B1013" s="438">
        <v>41518</v>
      </c>
      <c r="C1013" s="443" t="s">
        <v>8564</v>
      </c>
      <c r="D1013" s="438">
        <v>41518</v>
      </c>
      <c r="E1013" s="438"/>
      <c r="F1013" s="438"/>
      <c r="G1013" s="438"/>
      <c r="H1013" s="439"/>
      <c r="I1013" s="439"/>
      <c r="J1013" s="439"/>
      <c r="K1013" s="439"/>
      <c r="L1013" s="439"/>
      <c r="M1013" s="439"/>
      <c r="N1013" s="439"/>
      <c r="O1013" s="439"/>
      <c r="P1013" s="439"/>
      <c r="Q1013" s="439"/>
      <c r="R1013" s="439"/>
      <c r="S1013" s="439"/>
    </row>
    <row r="1014" spans="1:19" s="427" customFormat="1" ht="15.75" customHeight="1">
      <c r="A1014" s="436" t="s">
        <v>7928</v>
      </c>
      <c r="B1014" s="438">
        <v>41575</v>
      </c>
      <c r="C1014" s="443" t="s">
        <v>8565</v>
      </c>
      <c r="D1014" s="438">
        <v>41575</v>
      </c>
      <c r="E1014" s="438"/>
      <c r="F1014" s="438"/>
      <c r="G1014" s="438"/>
      <c r="H1014" s="439"/>
      <c r="I1014" s="439"/>
      <c r="J1014" s="439"/>
      <c r="K1014" s="439"/>
      <c r="L1014" s="439"/>
      <c r="M1014" s="439"/>
      <c r="N1014" s="439"/>
      <c r="O1014" s="439"/>
      <c r="P1014" s="439"/>
      <c r="Q1014" s="439"/>
      <c r="R1014" s="439"/>
      <c r="S1014" s="439"/>
    </row>
    <row r="1015" spans="1:19" s="427" customFormat="1" ht="15.75" customHeight="1">
      <c r="A1015" s="436" t="s">
        <v>7928</v>
      </c>
      <c r="B1015" s="438">
        <v>41551</v>
      </c>
      <c r="C1015" s="443" t="s">
        <v>8566</v>
      </c>
      <c r="D1015" s="438">
        <v>41551</v>
      </c>
      <c r="E1015" s="438"/>
      <c r="F1015" s="438"/>
      <c r="G1015" s="438"/>
      <c r="H1015" s="439"/>
      <c r="I1015" s="439"/>
      <c r="J1015" s="439"/>
      <c r="K1015" s="439"/>
      <c r="L1015" s="439"/>
      <c r="M1015" s="439"/>
      <c r="N1015" s="439"/>
      <c r="O1015" s="439"/>
      <c r="P1015" s="439"/>
      <c r="Q1015" s="439"/>
      <c r="R1015" s="439"/>
      <c r="S1015" s="439"/>
    </row>
    <row r="1016" spans="1:19" s="427" customFormat="1" ht="15.75" customHeight="1">
      <c r="A1016" s="436" t="s">
        <v>7928</v>
      </c>
      <c r="B1016" s="438">
        <v>41528</v>
      </c>
      <c r="C1016" s="443" t="s">
        <v>8567</v>
      </c>
      <c r="D1016" s="438">
        <v>41528</v>
      </c>
      <c r="E1016" s="438"/>
      <c r="F1016" s="438"/>
      <c r="G1016" s="438"/>
      <c r="H1016" s="439"/>
      <c r="I1016" s="439"/>
      <c r="J1016" s="439"/>
      <c r="K1016" s="439"/>
      <c r="L1016" s="439"/>
      <c r="M1016" s="439"/>
      <c r="N1016" s="439"/>
      <c r="O1016" s="439"/>
      <c r="P1016" s="439"/>
      <c r="Q1016" s="439"/>
      <c r="R1016" s="439"/>
      <c r="S1016" s="439"/>
    </row>
    <row r="1017" spans="1:19" s="427" customFormat="1" ht="15.75" customHeight="1">
      <c r="A1017" s="436" t="s">
        <v>7928</v>
      </c>
      <c r="B1017" s="438">
        <v>41594</v>
      </c>
      <c r="C1017" s="443" t="s">
        <v>8568</v>
      </c>
      <c r="D1017" s="438">
        <v>41594</v>
      </c>
      <c r="E1017" s="438"/>
      <c r="F1017" s="438"/>
      <c r="G1017" s="438"/>
      <c r="H1017" s="439"/>
      <c r="I1017" s="439"/>
      <c r="J1017" s="439"/>
      <c r="K1017" s="439"/>
      <c r="L1017" s="439"/>
      <c r="M1017" s="439"/>
      <c r="N1017" s="439"/>
      <c r="O1017" s="439"/>
      <c r="P1017" s="439"/>
      <c r="Q1017" s="439"/>
      <c r="R1017" s="439"/>
      <c r="S1017" s="439"/>
    </row>
    <row r="1018" spans="1:19" s="427" customFormat="1" ht="15.75" customHeight="1">
      <c r="A1018" s="436" t="s">
        <v>7928</v>
      </c>
      <c r="B1018" s="438">
        <v>41602</v>
      </c>
      <c r="C1018" s="443" t="s">
        <v>8569</v>
      </c>
      <c r="D1018" s="438">
        <v>41602</v>
      </c>
      <c r="E1018" s="438"/>
      <c r="F1018" s="438"/>
      <c r="G1018" s="438"/>
      <c r="H1018" s="439"/>
      <c r="I1018" s="439"/>
      <c r="J1018" s="439"/>
      <c r="K1018" s="439"/>
      <c r="L1018" s="439"/>
      <c r="M1018" s="439"/>
      <c r="N1018" s="439"/>
      <c r="O1018" s="439"/>
      <c r="P1018" s="439"/>
      <c r="Q1018" s="439"/>
      <c r="R1018" s="439"/>
      <c r="S1018" s="439"/>
    </row>
    <row r="1019" spans="1:19" s="427" customFormat="1" ht="15.75" customHeight="1">
      <c r="A1019" s="436" t="s">
        <v>7928</v>
      </c>
      <c r="B1019" s="438">
        <v>41332</v>
      </c>
      <c r="C1019" s="443" t="s">
        <v>8570</v>
      </c>
      <c r="D1019" s="438">
        <v>41332</v>
      </c>
      <c r="E1019" s="438"/>
      <c r="F1019" s="438"/>
      <c r="G1019" s="438"/>
      <c r="H1019" s="439"/>
      <c r="I1019" s="439"/>
      <c r="J1019" s="439"/>
      <c r="K1019" s="439"/>
      <c r="L1019" s="439"/>
      <c r="M1019" s="439"/>
      <c r="N1019" s="439"/>
      <c r="O1019" s="439"/>
      <c r="P1019" s="439"/>
      <c r="Q1019" s="439"/>
      <c r="R1019" s="439"/>
      <c r="S1019" s="439"/>
    </row>
    <row r="1020" spans="1:19" s="427" customFormat="1" ht="15.75" customHeight="1">
      <c r="A1020" s="436" t="s">
        <v>7928</v>
      </c>
      <c r="B1020" s="438">
        <v>41545</v>
      </c>
      <c r="C1020" s="443" t="s">
        <v>8571</v>
      </c>
      <c r="D1020" s="438">
        <v>41545</v>
      </c>
      <c r="E1020" s="438"/>
      <c r="F1020" s="438"/>
      <c r="G1020" s="438"/>
      <c r="H1020" s="439"/>
      <c r="I1020" s="439"/>
      <c r="J1020" s="439"/>
      <c r="K1020" s="439"/>
      <c r="L1020" s="439"/>
      <c r="M1020" s="439"/>
      <c r="N1020" s="439"/>
      <c r="O1020" s="439"/>
      <c r="P1020" s="439"/>
      <c r="Q1020" s="439"/>
      <c r="R1020" s="439"/>
      <c r="S1020" s="439"/>
    </row>
    <row r="1021" spans="1:19" s="427" customFormat="1" ht="15.75" customHeight="1">
      <c r="A1021" s="436" t="s">
        <v>7928</v>
      </c>
      <c r="B1021" s="438">
        <v>41588</v>
      </c>
      <c r="C1021" s="443" t="s">
        <v>8572</v>
      </c>
      <c r="D1021" s="438">
        <v>41588</v>
      </c>
      <c r="E1021" s="438"/>
      <c r="F1021" s="438"/>
      <c r="G1021" s="438"/>
      <c r="H1021" s="439"/>
      <c r="I1021" s="439"/>
      <c r="J1021" s="439"/>
      <c r="K1021" s="439"/>
      <c r="L1021" s="439"/>
      <c r="M1021" s="439"/>
      <c r="N1021" s="439"/>
      <c r="O1021" s="439"/>
      <c r="P1021" s="439"/>
      <c r="Q1021" s="439"/>
      <c r="R1021" s="439"/>
      <c r="S1021" s="439"/>
    </row>
    <row r="1022" spans="1:19" s="427" customFormat="1" ht="15.75" customHeight="1">
      <c r="A1022" s="436" t="s">
        <v>7928</v>
      </c>
      <c r="B1022" s="438">
        <v>41603</v>
      </c>
      <c r="C1022" s="443" t="s">
        <v>8573</v>
      </c>
      <c r="D1022" s="438">
        <v>41603</v>
      </c>
      <c r="E1022" s="438"/>
      <c r="F1022" s="438"/>
      <c r="G1022" s="438"/>
      <c r="H1022" s="439"/>
      <c r="I1022" s="439"/>
      <c r="J1022" s="439"/>
      <c r="K1022" s="439"/>
      <c r="L1022" s="439"/>
      <c r="M1022" s="439"/>
      <c r="N1022" s="439"/>
      <c r="O1022" s="439"/>
      <c r="P1022" s="439"/>
      <c r="Q1022" s="439"/>
      <c r="R1022" s="439"/>
      <c r="S1022" s="439"/>
    </row>
    <row r="1023" spans="1:19" s="427" customFormat="1" ht="15.75" customHeight="1">
      <c r="A1023" s="436" t="s">
        <v>7928</v>
      </c>
      <c r="B1023" s="438">
        <v>41901</v>
      </c>
      <c r="C1023" s="443" t="s">
        <v>8574</v>
      </c>
      <c r="D1023" s="438">
        <v>41901</v>
      </c>
      <c r="E1023" s="438"/>
      <c r="F1023" s="438"/>
      <c r="G1023" s="438"/>
      <c r="H1023" s="439"/>
      <c r="I1023" s="439"/>
      <c r="J1023" s="439"/>
      <c r="K1023" s="439"/>
      <c r="L1023" s="439"/>
      <c r="M1023" s="439"/>
      <c r="N1023" s="439"/>
      <c r="O1023" s="439"/>
      <c r="P1023" s="439"/>
      <c r="Q1023" s="439"/>
      <c r="R1023" s="439"/>
      <c r="S1023" s="439"/>
    </row>
    <row r="1024" spans="1:19" s="427" customFormat="1" ht="15.75" customHeight="1">
      <c r="A1024" s="436" t="s">
        <v>7928</v>
      </c>
      <c r="B1024" s="438">
        <v>41407</v>
      </c>
      <c r="C1024" s="443" t="s">
        <v>8575</v>
      </c>
      <c r="D1024" s="438">
        <v>41407</v>
      </c>
      <c r="E1024" s="438"/>
      <c r="F1024" s="438"/>
      <c r="G1024" s="438"/>
      <c r="H1024" s="439"/>
      <c r="I1024" s="439"/>
      <c r="J1024" s="439"/>
      <c r="K1024" s="439"/>
      <c r="L1024" s="439"/>
      <c r="M1024" s="439"/>
      <c r="N1024" s="439"/>
      <c r="O1024" s="439"/>
      <c r="P1024" s="439"/>
      <c r="Q1024" s="439"/>
      <c r="R1024" s="439"/>
      <c r="S1024" s="439"/>
    </row>
    <row r="1025" spans="1:19" s="427" customFormat="1" ht="15.75" customHeight="1">
      <c r="A1025" s="436" t="s">
        <v>7928</v>
      </c>
      <c r="B1025" s="438">
        <v>41910</v>
      </c>
      <c r="C1025" s="443" t="s">
        <v>8576</v>
      </c>
      <c r="D1025" s="438">
        <v>41910</v>
      </c>
      <c r="E1025" s="438"/>
      <c r="F1025" s="438"/>
      <c r="G1025" s="438"/>
      <c r="H1025" s="439"/>
      <c r="I1025" s="439"/>
      <c r="J1025" s="439"/>
      <c r="K1025" s="439"/>
      <c r="L1025" s="439"/>
      <c r="M1025" s="439"/>
      <c r="N1025" s="439"/>
      <c r="O1025" s="439"/>
      <c r="P1025" s="439"/>
      <c r="Q1025" s="439"/>
      <c r="R1025" s="439"/>
      <c r="S1025" s="439"/>
    </row>
    <row r="1026" spans="1:19" s="427" customFormat="1" ht="15.75" customHeight="1">
      <c r="A1026" s="436" t="s">
        <v>7928</v>
      </c>
      <c r="B1026" s="438">
        <v>41912</v>
      </c>
      <c r="C1026" s="443" t="s">
        <v>8577</v>
      </c>
      <c r="D1026" s="438">
        <v>41912</v>
      </c>
      <c r="E1026" s="438"/>
      <c r="F1026" s="438"/>
      <c r="G1026" s="438"/>
      <c r="H1026" s="439"/>
      <c r="I1026" s="439"/>
      <c r="J1026" s="439"/>
      <c r="K1026" s="439"/>
      <c r="L1026" s="439"/>
      <c r="M1026" s="439"/>
      <c r="N1026" s="439"/>
      <c r="O1026" s="439"/>
      <c r="P1026" s="439"/>
      <c r="Q1026" s="439"/>
      <c r="R1026" s="439"/>
      <c r="S1026" s="439"/>
    </row>
    <row r="1027" spans="1:19" s="427" customFormat="1" ht="16">
      <c r="A1027" s="436" t="s">
        <v>7928</v>
      </c>
      <c r="B1027" s="438">
        <v>41905</v>
      </c>
      <c r="C1027" s="443" t="s">
        <v>8578</v>
      </c>
      <c r="D1027" s="438">
        <v>41905</v>
      </c>
      <c r="E1027" s="438"/>
      <c r="F1027" s="438"/>
      <c r="G1027" s="438"/>
      <c r="H1027" s="439"/>
      <c r="I1027" s="439"/>
      <c r="J1027" s="439"/>
      <c r="K1027" s="439"/>
      <c r="L1027" s="439"/>
      <c r="M1027" s="439"/>
      <c r="N1027" s="439"/>
      <c r="O1027" s="439"/>
      <c r="P1027" s="439"/>
      <c r="Q1027" s="439"/>
      <c r="R1027" s="439"/>
      <c r="S1027" s="439"/>
    </row>
    <row r="1028" spans="1:19" s="427" customFormat="1" ht="15.75" customHeight="1">
      <c r="A1028" s="436" t="s">
        <v>7928</v>
      </c>
      <c r="B1028" s="438">
        <v>41502</v>
      </c>
      <c r="C1028" s="443" t="s">
        <v>8579</v>
      </c>
      <c r="D1028" s="438">
        <v>41502</v>
      </c>
      <c r="E1028" s="438"/>
      <c r="F1028" s="438"/>
      <c r="G1028" s="438"/>
      <c r="H1028" s="439"/>
      <c r="I1028" s="439"/>
      <c r="J1028" s="439"/>
      <c r="K1028" s="439"/>
      <c r="L1028" s="439"/>
      <c r="M1028" s="439"/>
      <c r="N1028" s="439"/>
      <c r="O1028" s="439"/>
      <c r="P1028" s="439"/>
      <c r="Q1028" s="439"/>
      <c r="R1028" s="439"/>
      <c r="S1028" s="439"/>
    </row>
    <row r="1029" spans="1:19" s="427" customFormat="1" ht="15.75" customHeight="1">
      <c r="A1029" s="436" t="s">
        <v>7928</v>
      </c>
      <c r="B1029" s="438">
        <v>41503</v>
      </c>
      <c r="C1029" s="443" t="s">
        <v>8580</v>
      </c>
      <c r="D1029" s="438">
        <v>41503</v>
      </c>
      <c r="E1029" s="438"/>
      <c r="F1029" s="438"/>
      <c r="G1029" s="438"/>
      <c r="H1029" s="439"/>
      <c r="I1029" s="439"/>
      <c r="J1029" s="439"/>
      <c r="K1029" s="439"/>
      <c r="L1029" s="439"/>
      <c r="M1029" s="439"/>
      <c r="N1029" s="439"/>
      <c r="O1029" s="439"/>
      <c r="P1029" s="439"/>
      <c r="Q1029" s="439"/>
      <c r="R1029" s="439"/>
      <c r="S1029" s="439"/>
    </row>
    <row r="1030" spans="1:19" s="427" customFormat="1" ht="15.75" customHeight="1">
      <c r="A1030" s="436" t="s">
        <v>7928</v>
      </c>
      <c r="B1030" s="438">
        <v>41177</v>
      </c>
      <c r="C1030" s="443" t="s">
        <v>8581</v>
      </c>
      <c r="D1030" s="438">
        <v>41177</v>
      </c>
      <c r="E1030" s="438"/>
      <c r="F1030" s="438"/>
      <c r="G1030" s="438"/>
      <c r="H1030" s="439"/>
      <c r="I1030" s="439"/>
      <c r="J1030" s="439"/>
      <c r="K1030" s="439"/>
      <c r="L1030" s="439"/>
      <c r="M1030" s="439"/>
      <c r="N1030" s="439"/>
      <c r="O1030" s="439"/>
      <c r="P1030" s="439"/>
      <c r="Q1030" s="439"/>
      <c r="R1030" s="439"/>
      <c r="S1030" s="439"/>
    </row>
    <row r="1031" spans="1:19" s="427" customFormat="1" ht="15.75" customHeight="1">
      <c r="A1031" s="436" t="s">
        <v>7928</v>
      </c>
      <c r="B1031" s="438">
        <v>41044</v>
      </c>
      <c r="C1031" s="443" t="s">
        <v>8582</v>
      </c>
      <c r="D1031" s="438">
        <v>41601</v>
      </c>
      <c r="E1031" s="438"/>
      <c r="F1031" s="438"/>
      <c r="G1031" s="438"/>
      <c r="H1031" s="439"/>
      <c r="I1031" s="439"/>
      <c r="J1031" s="439"/>
      <c r="K1031" s="439"/>
      <c r="L1031" s="439"/>
      <c r="M1031" s="439"/>
      <c r="N1031" s="439"/>
      <c r="O1031" s="439"/>
      <c r="P1031" s="439"/>
      <c r="Q1031" s="439"/>
      <c r="R1031" s="439"/>
      <c r="S1031" s="439"/>
    </row>
    <row r="1032" spans="1:19" s="427" customFormat="1" ht="15.75" customHeight="1">
      <c r="A1032" s="443" t="s">
        <v>7929</v>
      </c>
      <c r="B1032" s="438">
        <v>41502</v>
      </c>
      <c r="C1032" s="443" t="s">
        <v>8583</v>
      </c>
      <c r="D1032" s="438">
        <v>41502</v>
      </c>
      <c r="E1032" s="438"/>
      <c r="F1032" s="438"/>
      <c r="G1032" s="438"/>
      <c r="H1032" s="439"/>
      <c r="I1032" s="439"/>
      <c r="J1032" s="439"/>
      <c r="K1032" s="439"/>
      <c r="L1032" s="439"/>
      <c r="M1032" s="439"/>
      <c r="N1032" s="439"/>
      <c r="O1032" s="439"/>
      <c r="P1032" s="439"/>
      <c r="Q1032" s="439"/>
      <c r="R1032" s="439"/>
      <c r="S1032" s="439"/>
    </row>
    <row r="1033" spans="1:19" s="427" customFormat="1" ht="15.75" customHeight="1">
      <c r="A1033" s="443" t="s">
        <v>7929</v>
      </c>
      <c r="B1033" s="438">
        <v>41503</v>
      </c>
      <c r="C1033" s="443" t="s">
        <v>8584</v>
      </c>
      <c r="D1033" s="438">
        <v>41503</v>
      </c>
      <c r="E1033" s="438"/>
      <c r="F1033" s="438"/>
      <c r="G1033" s="438"/>
      <c r="H1033" s="439"/>
      <c r="I1033" s="439"/>
      <c r="J1033" s="439"/>
      <c r="K1033" s="439"/>
      <c r="L1033" s="439"/>
      <c r="M1033" s="439"/>
      <c r="N1033" s="439"/>
      <c r="O1033" s="439"/>
      <c r="P1033" s="439"/>
      <c r="Q1033" s="439"/>
      <c r="R1033" s="439"/>
      <c r="S1033" s="439"/>
    </row>
    <row r="1034" spans="1:19" s="427" customFormat="1" ht="15.75" customHeight="1">
      <c r="A1034" s="443" t="s">
        <v>7929</v>
      </c>
      <c r="B1034" s="438">
        <v>41177</v>
      </c>
      <c r="C1034" s="443" t="s">
        <v>8585</v>
      </c>
      <c r="D1034" s="438">
        <v>41177</v>
      </c>
      <c r="E1034" s="438"/>
      <c r="F1034" s="438"/>
      <c r="G1034" s="438"/>
      <c r="H1034" s="439"/>
      <c r="I1034" s="439"/>
      <c r="J1034" s="439"/>
      <c r="K1034" s="439"/>
      <c r="L1034" s="439"/>
      <c r="M1034" s="439"/>
      <c r="N1034" s="439"/>
      <c r="O1034" s="439"/>
      <c r="P1034" s="439"/>
      <c r="Q1034" s="439"/>
      <c r="R1034" s="439"/>
      <c r="S1034" s="439"/>
    </row>
    <row r="1035" spans="1:19" s="427" customFormat="1" ht="15.75" customHeight="1">
      <c r="A1035" s="443" t="s">
        <v>7929</v>
      </c>
      <c r="B1035" s="438">
        <v>41044</v>
      </c>
      <c r="C1035" s="443" t="s">
        <v>8586</v>
      </c>
      <c r="D1035" s="438">
        <v>41601</v>
      </c>
      <c r="E1035" s="438"/>
      <c r="F1035" s="438"/>
      <c r="G1035" s="438"/>
      <c r="H1035" s="439"/>
      <c r="I1035" s="439"/>
      <c r="J1035" s="439"/>
      <c r="K1035" s="439"/>
      <c r="L1035" s="439"/>
      <c r="M1035" s="439"/>
      <c r="N1035" s="439"/>
      <c r="O1035" s="439"/>
      <c r="P1035" s="439"/>
      <c r="Q1035" s="439"/>
      <c r="R1035" s="439"/>
      <c r="S1035" s="439"/>
    </row>
    <row r="1036" spans="1:19" s="427" customFormat="1" ht="15.75" customHeight="1">
      <c r="A1036" s="443" t="s">
        <v>7929</v>
      </c>
      <c r="B1036" s="438">
        <v>41000</v>
      </c>
      <c r="C1036" s="443" t="s">
        <v>8587</v>
      </c>
      <c r="D1036" s="438">
        <v>41044</v>
      </c>
      <c r="E1036" s="438"/>
      <c r="F1036" s="438"/>
      <c r="G1036" s="438"/>
      <c r="H1036" s="439"/>
      <c r="I1036" s="439"/>
      <c r="J1036" s="439"/>
      <c r="K1036" s="439"/>
      <c r="L1036" s="439"/>
      <c r="M1036" s="439"/>
      <c r="N1036" s="439"/>
      <c r="O1036" s="439"/>
      <c r="P1036" s="439"/>
      <c r="Q1036" s="439"/>
      <c r="R1036" s="439"/>
      <c r="S1036" s="439"/>
    </row>
    <row r="1037" spans="1:19" s="427" customFormat="1" ht="15.75" customHeight="1">
      <c r="A1037" s="436" t="s">
        <v>7930</v>
      </c>
      <c r="B1037" s="436">
        <v>1</v>
      </c>
      <c r="C1037" s="436" t="s">
        <v>7931</v>
      </c>
      <c r="D1037" s="438"/>
      <c r="E1037" s="438"/>
      <c r="F1037" s="438"/>
      <c r="G1037" s="438"/>
      <c r="H1037" s="439"/>
      <c r="I1037" s="439"/>
      <c r="J1037" s="439"/>
      <c r="K1037" s="439"/>
      <c r="L1037" s="439"/>
      <c r="M1037" s="439"/>
      <c r="N1037" s="439"/>
      <c r="O1037" s="439"/>
      <c r="P1037" s="439"/>
      <c r="Q1037" s="439"/>
      <c r="R1037" s="439"/>
      <c r="S1037" s="439"/>
    </row>
    <row r="1038" spans="1:19" s="427" customFormat="1" ht="15.75" customHeight="1">
      <c r="A1038" s="436" t="s">
        <v>7930</v>
      </c>
      <c r="B1038" s="436">
        <v>2</v>
      </c>
      <c r="C1038" s="436" t="s">
        <v>7932</v>
      </c>
      <c r="D1038" s="438"/>
      <c r="E1038" s="438"/>
      <c r="F1038" s="438"/>
      <c r="G1038" s="438"/>
      <c r="H1038" s="439"/>
      <c r="I1038" s="439"/>
      <c r="J1038" s="439"/>
      <c r="K1038" s="439"/>
      <c r="L1038" s="439"/>
      <c r="M1038" s="439"/>
      <c r="N1038" s="439"/>
      <c r="O1038" s="439"/>
      <c r="P1038" s="439"/>
      <c r="Q1038" s="439"/>
      <c r="R1038" s="439"/>
      <c r="S1038" s="439"/>
    </row>
    <row r="1039" spans="1:19" s="427" customFormat="1" ht="15.75" customHeight="1">
      <c r="A1039" s="436" t="s">
        <v>7930</v>
      </c>
      <c r="B1039" s="436">
        <v>3</v>
      </c>
      <c r="C1039" s="436" t="s">
        <v>7933</v>
      </c>
      <c r="D1039" s="438"/>
      <c r="E1039" s="438"/>
      <c r="F1039" s="438"/>
      <c r="G1039" s="438"/>
      <c r="H1039" s="439"/>
      <c r="I1039" s="439"/>
      <c r="J1039" s="439"/>
      <c r="K1039" s="439"/>
      <c r="L1039" s="439"/>
      <c r="M1039" s="439"/>
      <c r="N1039" s="439"/>
      <c r="O1039" s="439"/>
      <c r="P1039" s="439"/>
      <c r="Q1039" s="439"/>
      <c r="R1039" s="439"/>
      <c r="S1039" s="439"/>
    </row>
    <row r="1040" spans="1:19" s="427" customFormat="1" ht="15.75" customHeight="1">
      <c r="A1040" s="436" t="s">
        <v>7930</v>
      </c>
      <c r="B1040" s="436">
        <v>4</v>
      </c>
      <c r="C1040" s="436" t="s">
        <v>7934</v>
      </c>
      <c r="D1040" s="438"/>
      <c r="E1040" s="438"/>
      <c r="F1040" s="438"/>
      <c r="G1040" s="438"/>
      <c r="H1040" s="439"/>
      <c r="I1040" s="439"/>
      <c r="J1040" s="439"/>
      <c r="K1040" s="439"/>
      <c r="L1040" s="439"/>
      <c r="M1040" s="439"/>
      <c r="N1040" s="439"/>
      <c r="O1040" s="439"/>
      <c r="P1040" s="439"/>
      <c r="Q1040" s="439"/>
      <c r="R1040" s="439"/>
      <c r="S1040" s="439"/>
    </row>
    <row r="1041" spans="1:19" s="427" customFormat="1" ht="15.75" customHeight="1">
      <c r="A1041" s="436" t="s">
        <v>7930</v>
      </c>
      <c r="B1041" s="436">
        <v>0</v>
      </c>
      <c r="C1041" s="436" t="s">
        <v>7093</v>
      </c>
      <c r="D1041" s="438"/>
      <c r="E1041" s="438"/>
      <c r="F1041" s="438"/>
      <c r="G1041" s="438"/>
      <c r="H1041" s="439"/>
      <c r="I1041" s="439"/>
      <c r="J1041" s="439"/>
      <c r="K1041" s="439"/>
      <c r="L1041" s="439"/>
      <c r="M1041" s="439"/>
      <c r="N1041" s="439"/>
      <c r="O1041" s="439"/>
      <c r="P1041" s="439"/>
      <c r="Q1041" s="439"/>
      <c r="R1041" s="439"/>
      <c r="S1041" s="439"/>
    </row>
    <row r="1042" spans="1:19" s="427" customFormat="1" ht="15.75" customHeight="1">
      <c r="A1042" s="436" t="s">
        <v>7935</v>
      </c>
      <c r="B1042" s="436">
        <v>1</v>
      </c>
      <c r="C1042" s="436" t="s">
        <v>7114</v>
      </c>
      <c r="D1042" s="438"/>
      <c r="E1042" s="438"/>
      <c r="F1042" s="438"/>
      <c r="G1042" s="438"/>
      <c r="H1042" s="439"/>
      <c r="I1042" s="439"/>
      <c r="J1042" s="439"/>
      <c r="K1042" s="439"/>
      <c r="L1042" s="439"/>
      <c r="M1042" s="439"/>
      <c r="N1042" s="439"/>
      <c r="O1042" s="439"/>
      <c r="P1042" s="439"/>
      <c r="Q1042" s="439"/>
      <c r="R1042" s="439"/>
      <c r="S1042" s="439"/>
    </row>
    <row r="1043" spans="1:19" s="427" customFormat="1" ht="15.75" customHeight="1">
      <c r="A1043" s="436" t="s">
        <v>7935</v>
      </c>
      <c r="B1043" s="436">
        <v>0</v>
      </c>
      <c r="C1043" s="436" t="s">
        <v>7093</v>
      </c>
      <c r="D1043" s="438"/>
      <c r="E1043" s="438"/>
      <c r="F1043" s="438"/>
      <c r="G1043" s="438"/>
      <c r="H1043" s="439"/>
      <c r="I1043" s="439"/>
      <c r="J1043" s="439"/>
      <c r="K1043" s="439"/>
      <c r="L1043" s="439"/>
      <c r="M1043" s="439"/>
      <c r="N1043" s="439"/>
      <c r="O1043" s="439"/>
      <c r="P1043" s="439"/>
      <c r="Q1043" s="439"/>
      <c r="R1043" s="439"/>
      <c r="S1043" s="439"/>
    </row>
    <row r="1044" spans="1:19" s="427" customFormat="1" ht="15.75" customHeight="1">
      <c r="A1044" s="436" t="s">
        <v>7935</v>
      </c>
      <c r="B1044" s="436">
        <v>-99</v>
      </c>
      <c r="C1044" s="443" t="s">
        <v>7936</v>
      </c>
      <c r="D1044" s="438"/>
      <c r="E1044" s="438"/>
      <c r="F1044" s="438"/>
      <c r="G1044" s="438"/>
      <c r="H1044" s="439"/>
      <c r="I1044" s="439"/>
      <c r="J1044" s="439"/>
      <c r="K1044" s="439"/>
      <c r="L1044" s="439"/>
      <c r="M1044" s="439"/>
      <c r="N1044" s="439"/>
      <c r="O1044" s="439"/>
      <c r="P1044" s="439"/>
      <c r="Q1044" s="439"/>
      <c r="R1044" s="439"/>
      <c r="S1044" s="439"/>
    </row>
    <row r="1045" spans="1:19" s="427" customFormat="1" ht="15.75" customHeight="1">
      <c r="A1045" s="436" t="s">
        <v>7935</v>
      </c>
      <c r="B1045" s="436">
        <v>-98</v>
      </c>
      <c r="C1045" s="436" t="s">
        <v>7191</v>
      </c>
      <c r="D1045" s="438"/>
      <c r="E1045" s="438"/>
      <c r="F1045" s="438"/>
      <c r="G1045" s="438"/>
      <c r="H1045" s="439"/>
      <c r="I1045" s="439"/>
      <c r="J1045" s="439"/>
      <c r="K1045" s="439"/>
      <c r="L1045" s="439"/>
      <c r="M1045" s="439"/>
      <c r="N1045" s="439"/>
      <c r="O1045" s="439"/>
      <c r="P1045" s="439"/>
      <c r="Q1045" s="439"/>
      <c r="R1045" s="439"/>
      <c r="S1045" s="439"/>
    </row>
    <row r="1046" spans="1:19" s="427" customFormat="1" ht="15.75" customHeight="1">
      <c r="A1046" s="436" t="s">
        <v>7937</v>
      </c>
      <c r="B1046" s="436">
        <v>1</v>
      </c>
      <c r="C1046" s="436" t="s">
        <v>7938</v>
      </c>
      <c r="D1046" s="438"/>
      <c r="E1046" s="438"/>
      <c r="F1046" s="438"/>
      <c r="G1046" s="438"/>
      <c r="H1046" s="439"/>
      <c r="I1046" s="439"/>
      <c r="J1046" s="439"/>
      <c r="K1046" s="439"/>
      <c r="L1046" s="439"/>
      <c r="M1046" s="439"/>
      <c r="N1046" s="439"/>
      <c r="O1046" s="439"/>
      <c r="P1046" s="439"/>
      <c r="Q1046" s="439"/>
      <c r="R1046" s="439"/>
      <c r="S1046" s="439"/>
    </row>
    <row r="1047" spans="1:19" s="427" customFormat="1" ht="15.75" customHeight="1">
      <c r="A1047" s="436" t="s">
        <v>7937</v>
      </c>
      <c r="B1047" s="436">
        <v>2</v>
      </c>
      <c r="C1047" s="436" t="s">
        <v>7939</v>
      </c>
      <c r="D1047" s="438"/>
      <c r="E1047" s="438"/>
      <c r="F1047" s="438"/>
      <c r="G1047" s="438"/>
      <c r="H1047" s="439"/>
      <c r="I1047" s="439"/>
      <c r="J1047" s="439"/>
      <c r="K1047" s="439"/>
      <c r="L1047" s="439"/>
      <c r="M1047" s="439"/>
      <c r="N1047" s="439"/>
      <c r="O1047" s="439"/>
      <c r="P1047" s="439"/>
      <c r="Q1047" s="439"/>
      <c r="R1047" s="439"/>
      <c r="S1047" s="439"/>
    </row>
    <row r="1048" spans="1:19" s="427" customFormat="1" ht="29.25" customHeight="1">
      <c r="A1048" s="436" t="s">
        <v>7937</v>
      </c>
      <c r="B1048" s="436">
        <v>3</v>
      </c>
      <c r="C1048" s="436" t="s">
        <v>7940</v>
      </c>
      <c r="D1048" s="438"/>
      <c r="E1048" s="438"/>
      <c r="F1048" s="438"/>
      <c r="G1048" s="438"/>
      <c r="H1048" s="439"/>
      <c r="I1048" s="439"/>
      <c r="J1048" s="439"/>
      <c r="K1048" s="439"/>
      <c r="L1048" s="439"/>
      <c r="M1048" s="439"/>
      <c r="N1048" s="439"/>
      <c r="O1048" s="439"/>
      <c r="P1048" s="439"/>
      <c r="Q1048" s="439"/>
      <c r="R1048" s="439"/>
      <c r="S1048" s="439"/>
    </row>
    <row r="1049" spans="1:19" s="427" customFormat="1" ht="15.75" customHeight="1">
      <c r="A1049" s="436" t="s">
        <v>7937</v>
      </c>
      <c r="B1049" s="436">
        <v>4</v>
      </c>
      <c r="C1049" s="436" t="s">
        <v>7941</v>
      </c>
      <c r="D1049" s="438"/>
      <c r="E1049" s="438"/>
      <c r="F1049" s="438"/>
      <c r="G1049" s="438"/>
      <c r="H1049" s="439"/>
      <c r="I1049" s="439"/>
      <c r="J1049" s="439"/>
      <c r="K1049" s="439"/>
      <c r="L1049" s="439"/>
      <c r="M1049" s="439"/>
      <c r="N1049" s="439"/>
      <c r="O1049" s="439"/>
      <c r="P1049" s="439"/>
      <c r="Q1049" s="439"/>
      <c r="R1049" s="439"/>
      <c r="S1049" s="439"/>
    </row>
    <row r="1050" spans="1:19" s="427" customFormat="1" ht="15.75" customHeight="1">
      <c r="A1050" s="436" t="s">
        <v>7937</v>
      </c>
      <c r="B1050" s="436">
        <v>-98</v>
      </c>
      <c r="C1050" s="436" t="s">
        <v>7180</v>
      </c>
      <c r="D1050" s="438"/>
      <c r="E1050" s="438"/>
      <c r="F1050" s="438"/>
      <c r="G1050" s="438"/>
      <c r="H1050" s="439"/>
      <c r="I1050" s="439"/>
      <c r="J1050" s="439"/>
      <c r="K1050" s="439"/>
      <c r="L1050" s="439"/>
      <c r="M1050" s="439"/>
      <c r="N1050" s="439"/>
      <c r="O1050" s="439"/>
      <c r="P1050" s="439"/>
      <c r="Q1050" s="439"/>
      <c r="R1050" s="439"/>
      <c r="S1050" s="439"/>
    </row>
    <row r="1051" spans="1:19" s="427" customFormat="1" ht="15.75" customHeight="1">
      <c r="A1051" s="436" t="s">
        <v>7937</v>
      </c>
      <c r="B1051" s="436">
        <v>-99</v>
      </c>
      <c r="C1051" s="436" t="s">
        <v>7191</v>
      </c>
      <c r="D1051" s="438"/>
      <c r="E1051" s="438"/>
      <c r="F1051" s="438"/>
      <c r="G1051" s="438"/>
      <c r="H1051" s="439"/>
      <c r="I1051" s="439"/>
      <c r="J1051" s="439"/>
      <c r="K1051" s="439"/>
      <c r="L1051" s="439"/>
      <c r="M1051" s="439"/>
      <c r="N1051" s="439"/>
      <c r="O1051" s="439"/>
      <c r="P1051" s="439"/>
      <c r="Q1051" s="439"/>
      <c r="R1051" s="439"/>
      <c r="S1051" s="439"/>
    </row>
    <row r="1052" spans="1:19" s="427" customFormat="1" ht="15.75" customHeight="1">
      <c r="A1052" s="436" t="s">
        <v>7942</v>
      </c>
      <c r="B1052" s="436">
        <v>1</v>
      </c>
      <c r="C1052" s="436" t="s">
        <v>7943</v>
      </c>
      <c r="D1052" s="438"/>
      <c r="E1052" s="438"/>
      <c r="F1052" s="438"/>
      <c r="G1052" s="438"/>
      <c r="H1052" s="439"/>
      <c r="I1052" s="439"/>
      <c r="J1052" s="439"/>
      <c r="K1052" s="439"/>
      <c r="L1052" s="439"/>
      <c r="M1052" s="439"/>
      <c r="N1052" s="439"/>
      <c r="O1052" s="439"/>
      <c r="P1052" s="439"/>
      <c r="Q1052" s="439"/>
      <c r="R1052" s="439"/>
      <c r="S1052" s="439"/>
    </row>
    <row r="1053" spans="1:19" s="427" customFormat="1" ht="15.75" customHeight="1">
      <c r="A1053" s="436" t="s">
        <v>7942</v>
      </c>
      <c r="B1053" s="436">
        <v>2</v>
      </c>
      <c r="C1053" s="436" t="s">
        <v>7944</v>
      </c>
      <c r="D1053" s="438"/>
      <c r="E1053" s="438"/>
      <c r="F1053" s="438"/>
      <c r="G1053" s="438"/>
      <c r="H1053" s="439"/>
      <c r="I1053" s="439"/>
      <c r="J1053" s="439"/>
      <c r="K1053" s="439"/>
      <c r="L1053" s="439"/>
      <c r="M1053" s="439"/>
      <c r="N1053" s="439"/>
      <c r="O1053" s="439"/>
      <c r="P1053" s="439"/>
      <c r="Q1053" s="439"/>
      <c r="R1053" s="439"/>
      <c r="S1053" s="439"/>
    </row>
    <row r="1054" spans="1:19" s="427" customFormat="1" ht="15.75" customHeight="1">
      <c r="A1054" s="436" t="s">
        <v>7942</v>
      </c>
      <c r="B1054" s="436">
        <v>3</v>
      </c>
      <c r="C1054" s="436" t="s">
        <v>7945</v>
      </c>
      <c r="D1054" s="438"/>
      <c r="E1054" s="438"/>
      <c r="F1054" s="438"/>
      <c r="G1054" s="438"/>
      <c r="H1054" s="439"/>
      <c r="I1054" s="439"/>
      <c r="J1054" s="439"/>
      <c r="K1054" s="439"/>
      <c r="L1054" s="439"/>
      <c r="M1054" s="439"/>
      <c r="N1054" s="439"/>
      <c r="O1054" s="439"/>
      <c r="P1054" s="439"/>
      <c r="Q1054" s="439"/>
      <c r="R1054" s="439"/>
      <c r="S1054" s="439"/>
    </row>
    <row r="1055" spans="1:19" s="427" customFormat="1" ht="15.75" customHeight="1">
      <c r="A1055" s="436" t="s">
        <v>7942</v>
      </c>
      <c r="B1055" s="436">
        <v>-77</v>
      </c>
      <c r="C1055" s="436" t="s">
        <v>6984</v>
      </c>
      <c r="D1055" s="438"/>
      <c r="E1055" s="438"/>
      <c r="F1055" s="438"/>
      <c r="G1055" s="438"/>
      <c r="H1055" s="439"/>
      <c r="I1055" s="439"/>
      <c r="J1055" s="439"/>
      <c r="K1055" s="439"/>
      <c r="L1055" s="439"/>
      <c r="M1055" s="439"/>
      <c r="N1055" s="439"/>
      <c r="O1055" s="439"/>
      <c r="P1055" s="439"/>
      <c r="Q1055" s="439"/>
      <c r="R1055" s="439"/>
      <c r="S1055" s="439"/>
    </row>
    <row r="1056" spans="1:19" s="427" customFormat="1" ht="15.75" customHeight="1">
      <c r="A1056" s="436" t="s">
        <v>7942</v>
      </c>
      <c r="B1056" s="436">
        <v>-99</v>
      </c>
      <c r="C1056" s="436" t="s">
        <v>7191</v>
      </c>
      <c r="D1056" s="438"/>
      <c r="E1056" s="438"/>
      <c r="F1056" s="438"/>
      <c r="G1056" s="438"/>
      <c r="H1056" s="439"/>
      <c r="I1056" s="439"/>
      <c r="J1056" s="439"/>
      <c r="K1056" s="439"/>
      <c r="L1056" s="439"/>
      <c r="M1056" s="439"/>
      <c r="N1056" s="439"/>
      <c r="O1056" s="439"/>
      <c r="P1056" s="439"/>
      <c r="Q1056" s="439"/>
      <c r="R1056" s="439"/>
      <c r="S1056" s="439"/>
    </row>
    <row r="1057" spans="1:19" s="427" customFormat="1" ht="15.75" customHeight="1">
      <c r="A1057" s="436" t="s">
        <v>7946</v>
      </c>
      <c r="B1057" s="436">
        <v>0</v>
      </c>
      <c r="C1057" s="436" t="s">
        <v>7947</v>
      </c>
      <c r="D1057" s="438"/>
      <c r="E1057" s="438"/>
      <c r="F1057" s="438"/>
      <c r="G1057" s="438"/>
      <c r="H1057" s="439"/>
      <c r="I1057" s="439"/>
      <c r="J1057" s="439"/>
      <c r="K1057" s="439"/>
      <c r="L1057" s="439"/>
      <c r="M1057" s="439"/>
      <c r="N1057" s="439"/>
      <c r="O1057" s="439"/>
      <c r="P1057" s="439"/>
      <c r="Q1057" s="439"/>
      <c r="R1057" s="439"/>
      <c r="S1057" s="439"/>
    </row>
    <row r="1058" spans="1:19" s="427" customFormat="1" ht="15.75" customHeight="1">
      <c r="A1058" s="436" t="s">
        <v>7946</v>
      </c>
      <c r="B1058" s="436">
        <v>1</v>
      </c>
      <c r="C1058" s="436" t="s">
        <v>7948</v>
      </c>
      <c r="D1058" s="438"/>
      <c r="E1058" s="438"/>
      <c r="F1058" s="438"/>
      <c r="G1058" s="438"/>
      <c r="H1058" s="439"/>
      <c r="I1058" s="439"/>
      <c r="J1058" s="439"/>
      <c r="K1058" s="439"/>
      <c r="L1058" s="439"/>
      <c r="M1058" s="439"/>
      <c r="N1058" s="439"/>
      <c r="O1058" s="439"/>
      <c r="P1058" s="439"/>
      <c r="Q1058" s="439"/>
      <c r="R1058" s="439"/>
      <c r="S1058" s="439"/>
    </row>
    <row r="1059" spans="1:19" s="427" customFormat="1" ht="15.75" customHeight="1">
      <c r="A1059" s="436" t="s">
        <v>7949</v>
      </c>
      <c r="B1059" s="436">
        <v>1</v>
      </c>
      <c r="C1059" s="436" t="s">
        <v>7950</v>
      </c>
      <c r="D1059" s="436"/>
      <c r="E1059" s="436"/>
      <c r="F1059" s="436"/>
      <c r="G1059" s="436"/>
      <c r="H1059" s="428"/>
      <c r="I1059" s="428"/>
      <c r="J1059" s="428"/>
      <c r="K1059" s="428"/>
      <c r="L1059" s="428"/>
      <c r="M1059" s="428"/>
      <c r="N1059" s="428"/>
      <c r="O1059" s="428"/>
      <c r="P1059" s="428"/>
      <c r="Q1059" s="428"/>
      <c r="R1059" s="428"/>
      <c r="S1059" s="428"/>
    </row>
    <row r="1060" spans="1:19" s="427" customFormat="1" ht="15.75" customHeight="1">
      <c r="A1060" s="436" t="s">
        <v>7949</v>
      </c>
      <c r="B1060" s="436">
        <v>0</v>
      </c>
      <c r="C1060" s="436" t="s">
        <v>7951</v>
      </c>
      <c r="D1060" s="436"/>
      <c r="E1060" s="436"/>
      <c r="F1060" s="436"/>
      <c r="G1060" s="436"/>
      <c r="H1060" s="428"/>
      <c r="I1060" s="428"/>
      <c r="J1060" s="428"/>
      <c r="K1060" s="428"/>
      <c r="L1060" s="428"/>
      <c r="M1060" s="428"/>
      <c r="N1060" s="428"/>
      <c r="O1060" s="428"/>
      <c r="P1060" s="428"/>
      <c r="Q1060" s="428"/>
      <c r="R1060" s="428"/>
      <c r="S1060" s="428"/>
    </row>
    <row r="1061" spans="1:19" s="427" customFormat="1" ht="15.75" customHeight="1">
      <c r="A1061" s="436" t="s">
        <v>7952</v>
      </c>
      <c r="B1061" s="436">
        <v>2</v>
      </c>
      <c r="C1061" s="436" t="s">
        <v>7953</v>
      </c>
      <c r="D1061" s="436"/>
      <c r="E1061" s="436"/>
      <c r="F1061" s="436"/>
      <c r="G1061" s="436"/>
      <c r="H1061" s="428"/>
      <c r="I1061" s="428"/>
      <c r="J1061" s="428"/>
      <c r="K1061" s="428"/>
      <c r="L1061" s="428"/>
      <c r="M1061" s="428"/>
      <c r="N1061" s="428"/>
      <c r="O1061" s="428"/>
      <c r="P1061" s="428"/>
      <c r="Q1061" s="428"/>
      <c r="R1061" s="428"/>
      <c r="S1061" s="428"/>
    </row>
    <row r="1062" spans="1:19" s="427" customFormat="1" ht="15.75" customHeight="1">
      <c r="A1062" s="436" t="s">
        <v>7952</v>
      </c>
      <c r="B1062" s="436">
        <v>1</v>
      </c>
      <c r="C1062" s="436" t="s">
        <v>7954</v>
      </c>
      <c r="D1062" s="436"/>
      <c r="E1062" s="436"/>
      <c r="F1062" s="436"/>
      <c r="G1062" s="436"/>
      <c r="H1062" s="428"/>
      <c r="I1062" s="428"/>
      <c r="J1062" s="428"/>
      <c r="K1062" s="428"/>
      <c r="L1062" s="428"/>
      <c r="M1062" s="428"/>
      <c r="N1062" s="428"/>
      <c r="O1062" s="428"/>
      <c r="P1062" s="428"/>
      <c r="Q1062" s="428"/>
      <c r="R1062" s="428"/>
      <c r="S1062" s="428"/>
    </row>
    <row r="1063" spans="1:19" s="427" customFormat="1" ht="15.75" customHeight="1">
      <c r="A1063" s="436" t="s">
        <v>7952</v>
      </c>
      <c r="B1063" s="436">
        <v>0</v>
      </c>
      <c r="C1063" s="436" t="s">
        <v>7955</v>
      </c>
      <c r="D1063" s="436"/>
      <c r="E1063" s="436"/>
      <c r="F1063" s="436"/>
      <c r="G1063" s="436"/>
      <c r="H1063" s="428"/>
      <c r="I1063" s="428"/>
      <c r="J1063" s="428"/>
      <c r="K1063" s="428"/>
      <c r="L1063" s="428"/>
      <c r="M1063" s="428"/>
      <c r="N1063" s="428"/>
      <c r="O1063" s="428"/>
      <c r="P1063" s="428"/>
      <c r="Q1063" s="428"/>
      <c r="R1063" s="428"/>
      <c r="S1063" s="428"/>
    </row>
    <row r="1064" spans="1:19" s="427" customFormat="1" ht="15.75" customHeight="1">
      <c r="A1064" s="436" t="s">
        <v>7956</v>
      </c>
      <c r="B1064" s="436">
        <v>1</v>
      </c>
      <c r="C1064" s="436" t="s">
        <v>7957</v>
      </c>
      <c r="D1064" s="436"/>
      <c r="E1064" s="436"/>
      <c r="F1064" s="436"/>
      <c r="G1064" s="436"/>
      <c r="H1064" s="428"/>
      <c r="I1064" s="428"/>
      <c r="J1064" s="428"/>
      <c r="K1064" s="428"/>
      <c r="L1064" s="428"/>
      <c r="M1064" s="428"/>
      <c r="N1064" s="428"/>
      <c r="O1064" s="428"/>
      <c r="P1064" s="428"/>
      <c r="Q1064" s="428"/>
      <c r="R1064" s="428"/>
      <c r="S1064" s="428"/>
    </row>
    <row r="1065" spans="1:19" s="427" customFormat="1" ht="15.75" customHeight="1">
      <c r="A1065" s="436" t="s">
        <v>7956</v>
      </c>
      <c r="B1065" s="436">
        <v>2</v>
      </c>
      <c r="C1065" s="436" t="s">
        <v>7958</v>
      </c>
      <c r="D1065" s="436"/>
      <c r="E1065" s="436"/>
      <c r="F1065" s="436"/>
      <c r="G1065" s="436"/>
      <c r="H1065" s="428"/>
      <c r="I1065" s="428"/>
      <c r="J1065" s="428"/>
      <c r="K1065" s="428"/>
      <c r="L1065" s="428"/>
      <c r="M1065" s="428"/>
      <c r="N1065" s="428"/>
      <c r="O1065" s="428"/>
      <c r="P1065" s="428"/>
      <c r="Q1065" s="428"/>
      <c r="R1065" s="428"/>
      <c r="S1065" s="428"/>
    </row>
    <row r="1066" spans="1:19" s="427" customFormat="1" ht="15.75" customHeight="1">
      <c r="A1066" s="436" t="s">
        <v>7956</v>
      </c>
      <c r="B1066" s="436">
        <v>0</v>
      </c>
      <c r="C1066" s="436" t="s">
        <v>7093</v>
      </c>
      <c r="D1066" s="436"/>
      <c r="E1066" s="436"/>
      <c r="F1066" s="436"/>
      <c r="G1066" s="436"/>
      <c r="H1066" s="428"/>
      <c r="I1066" s="428"/>
      <c r="J1066" s="428"/>
      <c r="K1066" s="428"/>
      <c r="L1066" s="428"/>
      <c r="M1066" s="428"/>
      <c r="N1066" s="428"/>
      <c r="O1066" s="428"/>
      <c r="P1066" s="428"/>
      <c r="Q1066" s="428"/>
      <c r="R1066" s="428"/>
      <c r="S1066" s="428"/>
    </row>
    <row r="1067" spans="1:19" s="427" customFormat="1" ht="15.75" customHeight="1">
      <c r="A1067" s="436" t="s">
        <v>7959</v>
      </c>
      <c r="B1067" s="436">
        <v>1</v>
      </c>
      <c r="C1067" s="436" t="s">
        <v>7960</v>
      </c>
      <c r="D1067" s="436"/>
      <c r="E1067" s="436"/>
      <c r="F1067" s="436"/>
      <c r="G1067" s="436"/>
      <c r="H1067" s="428"/>
      <c r="I1067" s="428"/>
      <c r="J1067" s="428"/>
      <c r="K1067" s="428"/>
      <c r="L1067" s="428"/>
      <c r="M1067" s="428"/>
      <c r="N1067" s="428"/>
      <c r="O1067" s="428"/>
      <c r="P1067" s="428"/>
      <c r="Q1067" s="428"/>
      <c r="R1067" s="428"/>
      <c r="S1067" s="428"/>
    </row>
    <row r="1068" spans="1:19" s="427" customFormat="1" ht="15.75" customHeight="1">
      <c r="A1068" s="436" t="s">
        <v>7959</v>
      </c>
      <c r="B1068" s="436">
        <v>2</v>
      </c>
      <c r="C1068" s="436" t="s">
        <v>7961</v>
      </c>
      <c r="D1068" s="436"/>
      <c r="E1068" s="436"/>
      <c r="F1068" s="436"/>
      <c r="G1068" s="436"/>
      <c r="H1068" s="428"/>
      <c r="I1068" s="428"/>
      <c r="J1068" s="428"/>
      <c r="K1068" s="428"/>
      <c r="L1068" s="428"/>
      <c r="M1068" s="428"/>
      <c r="N1068" s="428"/>
      <c r="O1068" s="428"/>
      <c r="P1068" s="428"/>
      <c r="Q1068" s="428"/>
      <c r="R1068" s="428"/>
      <c r="S1068" s="428"/>
    </row>
    <row r="1069" spans="1:19" s="427" customFormat="1" ht="15.75" customHeight="1">
      <c r="A1069" s="436" t="s">
        <v>7959</v>
      </c>
      <c r="B1069" s="436">
        <v>3</v>
      </c>
      <c r="C1069" s="436" t="s">
        <v>7962</v>
      </c>
      <c r="D1069" s="436"/>
      <c r="E1069" s="436"/>
      <c r="F1069" s="436"/>
      <c r="G1069" s="436"/>
      <c r="H1069" s="428"/>
      <c r="I1069" s="428"/>
      <c r="J1069" s="428"/>
      <c r="K1069" s="428"/>
      <c r="L1069" s="428"/>
      <c r="M1069" s="428"/>
      <c r="N1069" s="428"/>
      <c r="O1069" s="428"/>
      <c r="P1069" s="428"/>
      <c r="Q1069" s="428"/>
      <c r="R1069" s="428"/>
      <c r="S1069" s="428"/>
    </row>
    <row r="1070" spans="1:19" s="427" customFormat="1" ht="15.75" customHeight="1">
      <c r="A1070" s="436" t="s">
        <v>7963</v>
      </c>
      <c r="B1070" s="436">
        <v>1</v>
      </c>
      <c r="C1070" s="436" t="s">
        <v>7964</v>
      </c>
      <c r="D1070" s="436"/>
      <c r="E1070" s="436"/>
      <c r="F1070" s="436"/>
      <c r="G1070" s="436"/>
      <c r="H1070" s="428"/>
      <c r="I1070" s="428"/>
      <c r="J1070" s="428"/>
      <c r="K1070" s="428"/>
      <c r="L1070" s="428"/>
      <c r="M1070" s="428"/>
      <c r="N1070" s="428"/>
      <c r="O1070" s="428"/>
      <c r="P1070" s="428"/>
      <c r="Q1070" s="428"/>
      <c r="R1070" s="428"/>
      <c r="S1070" s="428"/>
    </row>
    <row r="1071" spans="1:19" s="427" customFormat="1" ht="15.75" customHeight="1">
      <c r="A1071" s="436" t="s">
        <v>7963</v>
      </c>
      <c r="B1071" s="436">
        <v>2</v>
      </c>
      <c r="C1071" s="436" t="s">
        <v>7965</v>
      </c>
      <c r="D1071" s="436"/>
      <c r="E1071" s="436"/>
      <c r="F1071" s="436"/>
      <c r="G1071" s="436"/>
      <c r="H1071" s="428"/>
      <c r="I1071" s="428"/>
      <c r="J1071" s="428"/>
      <c r="K1071" s="428"/>
      <c r="L1071" s="428"/>
      <c r="M1071" s="428"/>
      <c r="N1071" s="428"/>
      <c r="O1071" s="428"/>
      <c r="P1071" s="428"/>
      <c r="Q1071" s="428"/>
      <c r="R1071" s="428"/>
      <c r="S1071" s="428"/>
    </row>
    <row r="1072" spans="1:19" s="427" customFormat="1" ht="15.75" customHeight="1">
      <c r="A1072" s="436" t="s">
        <v>7963</v>
      </c>
      <c r="B1072" s="436">
        <v>3</v>
      </c>
      <c r="C1072" s="436" t="s">
        <v>7966</v>
      </c>
      <c r="D1072" s="436"/>
      <c r="E1072" s="436"/>
      <c r="F1072" s="436"/>
      <c r="G1072" s="436"/>
      <c r="H1072" s="428"/>
      <c r="I1072" s="428"/>
      <c r="J1072" s="428"/>
      <c r="K1072" s="428"/>
      <c r="L1072" s="428"/>
      <c r="M1072" s="428"/>
      <c r="N1072" s="428"/>
      <c r="O1072" s="428"/>
      <c r="P1072" s="428"/>
      <c r="Q1072" s="428"/>
      <c r="R1072" s="428"/>
      <c r="S1072" s="428"/>
    </row>
    <row r="1073" spans="1:19" s="427" customFormat="1" ht="15.75" customHeight="1">
      <c r="A1073" s="436" t="s">
        <v>7963</v>
      </c>
      <c r="B1073" s="436">
        <v>-77</v>
      </c>
      <c r="C1073" s="436" t="s">
        <v>7528</v>
      </c>
      <c r="D1073" s="436"/>
      <c r="E1073" s="436"/>
      <c r="F1073" s="436"/>
      <c r="G1073" s="436"/>
      <c r="H1073" s="428"/>
      <c r="I1073" s="428"/>
      <c r="J1073" s="428"/>
      <c r="K1073" s="428"/>
      <c r="L1073" s="428"/>
      <c r="M1073" s="428"/>
      <c r="N1073" s="428"/>
      <c r="O1073" s="428"/>
      <c r="P1073" s="428"/>
      <c r="Q1073" s="428"/>
      <c r="R1073" s="428"/>
      <c r="S1073" s="428"/>
    </row>
    <row r="1074" spans="1:19" s="427" customFormat="1" ht="15.75" customHeight="1">
      <c r="A1074" s="436" t="s">
        <v>7967</v>
      </c>
      <c r="B1074" s="436">
        <v>1</v>
      </c>
      <c r="C1074" s="436" t="s">
        <v>7968</v>
      </c>
      <c r="D1074" s="436"/>
      <c r="E1074" s="436"/>
      <c r="F1074" s="436"/>
      <c r="G1074" s="436"/>
      <c r="H1074" s="428"/>
      <c r="I1074" s="428"/>
      <c r="J1074" s="428"/>
      <c r="K1074" s="428"/>
      <c r="L1074" s="428"/>
      <c r="M1074" s="428"/>
      <c r="N1074" s="428"/>
      <c r="O1074" s="428"/>
      <c r="P1074" s="428"/>
      <c r="Q1074" s="428"/>
      <c r="R1074" s="428"/>
      <c r="S1074" s="428"/>
    </row>
    <row r="1075" spans="1:19" s="427" customFormat="1" ht="15.75" customHeight="1">
      <c r="A1075" s="436" t="s">
        <v>7967</v>
      </c>
      <c r="B1075" s="436">
        <v>2</v>
      </c>
      <c r="C1075" s="436" t="s">
        <v>7969</v>
      </c>
      <c r="D1075" s="436"/>
      <c r="E1075" s="436"/>
      <c r="F1075" s="436"/>
      <c r="G1075" s="436"/>
      <c r="H1075" s="428"/>
      <c r="I1075" s="428"/>
      <c r="J1075" s="428"/>
      <c r="K1075" s="428"/>
      <c r="L1075" s="428"/>
      <c r="M1075" s="428"/>
      <c r="N1075" s="428"/>
      <c r="O1075" s="428"/>
      <c r="P1075" s="428"/>
      <c r="Q1075" s="428"/>
      <c r="R1075" s="428"/>
      <c r="S1075" s="428"/>
    </row>
    <row r="1076" spans="1:19" s="427" customFormat="1" ht="15.75" customHeight="1">
      <c r="A1076" s="436" t="s">
        <v>7967</v>
      </c>
      <c r="B1076" s="436">
        <v>-95</v>
      </c>
      <c r="C1076" s="436" t="s">
        <v>7970</v>
      </c>
      <c r="D1076" s="436"/>
      <c r="E1076" s="436"/>
      <c r="F1076" s="436"/>
      <c r="G1076" s="436"/>
      <c r="H1076" s="428"/>
      <c r="I1076" s="428"/>
      <c r="J1076" s="428"/>
      <c r="K1076" s="428"/>
      <c r="L1076" s="428"/>
      <c r="M1076" s="428"/>
      <c r="N1076" s="428"/>
      <c r="O1076" s="428"/>
      <c r="P1076" s="428"/>
      <c r="Q1076" s="428"/>
      <c r="R1076" s="428"/>
      <c r="S1076" s="428"/>
    </row>
    <row r="1077" spans="1:19" s="427" customFormat="1" ht="15.75" customHeight="1">
      <c r="A1077" s="436" t="s">
        <v>7967</v>
      </c>
      <c r="B1077" s="436">
        <v>-99</v>
      </c>
      <c r="C1077" s="436" t="s">
        <v>7180</v>
      </c>
      <c r="D1077" s="436"/>
      <c r="E1077" s="436"/>
      <c r="F1077" s="436"/>
      <c r="G1077" s="436"/>
      <c r="H1077" s="428"/>
      <c r="I1077" s="428"/>
      <c r="J1077" s="428"/>
      <c r="K1077" s="428"/>
      <c r="L1077" s="428"/>
      <c r="M1077" s="428"/>
      <c r="N1077" s="428"/>
      <c r="O1077" s="428"/>
      <c r="P1077" s="428"/>
      <c r="Q1077" s="428"/>
      <c r="R1077" s="428"/>
      <c r="S1077" s="428"/>
    </row>
    <row r="1078" spans="1:19" s="427" customFormat="1" ht="15.75" customHeight="1">
      <c r="A1078" s="436" t="s">
        <v>7971</v>
      </c>
      <c r="B1078" s="436">
        <v>1</v>
      </c>
      <c r="C1078" s="436" t="s">
        <v>7972</v>
      </c>
      <c r="D1078" s="436"/>
      <c r="E1078" s="436"/>
      <c r="F1078" s="436"/>
      <c r="G1078" s="436"/>
      <c r="H1078" s="428"/>
      <c r="I1078" s="428"/>
      <c r="J1078" s="428"/>
      <c r="K1078" s="428"/>
      <c r="L1078" s="428"/>
      <c r="M1078" s="428"/>
      <c r="N1078" s="428"/>
      <c r="O1078" s="428"/>
      <c r="P1078" s="428"/>
      <c r="Q1078" s="428"/>
      <c r="R1078" s="428"/>
      <c r="S1078" s="428"/>
    </row>
    <row r="1079" spans="1:19" s="427" customFormat="1" ht="15.75" customHeight="1">
      <c r="A1079" s="436" t="s">
        <v>7971</v>
      </c>
      <c r="B1079" s="436">
        <v>2</v>
      </c>
      <c r="C1079" s="436" t="s">
        <v>7269</v>
      </c>
      <c r="D1079" s="436"/>
      <c r="E1079" s="436"/>
      <c r="F1079" s="436"/>
      <c r="G1079" s="436"/>
      <c r="H1079" s="428"/>
      <c r="I1079" s="428"/>
      <c r="J1079" s="428"/>
      <c r="K1079" s="428"/>
      <c r="L1079" s="428"/>
      <c r="M1079" s="428"/>
      <c r="N1079" s="428"/>
      <c r="O1079" s="428"/>
      <c r="P1079" s="428"/>
      <c r="Q1079" s="428"/>
      <c r="R1079" s="428"/>
      <c r="S1079" s="428"/>
    </row>
    <row r="1080" spans="1:19" s="427" customFormat="1" ht="15.75" customHeight="1">
      <c r="A1080" s="436" t="s">
        <v>7971</v>
      </c>
      <c r="B1080" s="436">
        <v>3</v>
      </c>
      <c r="C1080" s="436" t="s">
        <v>7658</v>
      </c>
      <c r="D1080" s="436"/>
      <c r="E1080" s="436"/>
      <c r="F1080" s="436"/>
      <c r="G1080" s="436"/>
      <c r="H1080" s="428"/>
      <c r="I1080" s="428"/>
      <c r="J1080" s="428"/>
      <c r="K1080" s="428"/>
      <c r="L1080" s="428"/>
      <c r="M1080" s="428"/>
      <c r="N1080" s="428"/>
      <c r="O1080" s="428"/>
      <c r="P1080" s="428"/>
      <c r="Q1080" s="428"/>
      <c r="R1080" s="428"/>
      <c r="S1080" s="428"/>
    </row>
    <row r="1081" spans="1:19" s="427" customFormat="1" ht="15.75" customHeight="1">
      <c r="A1081" s="436" t="s">
        <v>7971</v>
      </c>
      <c r="B1081" s="436">
        <v>4</v>
      </c>
      <c r="C1081" s="436" t="s">
        <v>7332</v>
      </c>
      <c r="D1081" s="436"/>
      <c r="E1081" s="436"/>
      <c r="F1081" s="436"/>
      <c r="G1081" s="436"/>
      <c r="H1081" s="428"/>
      <c r="I1081" s="428"/>
      <c r="J1081" s="428"/>
      <c r="K1081" s="428"/>
      <c r="L1081" s="428"/>
      <c r="M1081" s="428"/>
      <c r="N1081" s="428"/>
      <c r="O1081" s="428"/>
      <c r="P1081" s="428"/>
      <c r="Q1081" s="428"/>
      <c r="R1081" s="428"/>
      <c r="S1081" s="428"/>
    </row>
    <row r="1082" spans="1:19" s="427" customFormat="1" ht="15.75" customHeight="1">
      <c r="A1082" s="436" t="s">
        <v>7971</v>
      </c>
      <c r="B1082" s="436">
        <v>5</v>
      </c>
      <c r="C1082" s="436" t="s">
        <v>7973</v>
      </c>
      <c r="D1082" s="436"/>
      <c r="E1082" s="436"/>
      <c r="F1082" s="436"/>
      <c r="G1082" s="436"/>
      <c r="H1082" s="428"/>
      <c r="I1082" s="428"/>
      <c r="J1082" s="428"/>
      <c r="K1082" s="428"/>
      <c r="L1082" s="428"/>
      <c r="M1082" s="428"/>
      <c r="N1082" s="428"/>
      <c r="O1082" s="428"/>
      <c r="P1082" s="428"/>
      <c r="Q1082" s="428"/>
      <c r="R1082" s="428"/>
      <c r="S1082" s="428"/>
    </row>
    <row r="1083" spans="1:19" s="427" customFormat="1" ht="15.75" customHeight="1">
      <c r="A1083" s="436" t="s">
        <v>7971</v>
      </c>
      <c r="B1083" s="436">
        <v>6</v>
      </c>
      <c r="C1083" s="436" t="s">
        <v>7974</v>
      </c>
      <c r="D1083" s="436"/>
      <c r="E1083" s="436"/>
      <c r="F1083" s="436"/>
      <c r="G1083" s="436"/>
      <c r="H1083" s="428"/>
      <c r="I1083" s="428"/>
      <c r="J1083" s="428"/>
      <c r="K1083" s="428"/>
      <c r="L1083" s="428"/>
      <c r="M1083" s="428"/>
      <c r="N1083" s="428"/>
      <c r="O1083" s="428"/>
      <c r="P1083" s="428"/>
      <c r="Q1083" s="428"/>
      <c r="R1083" s="428"/>
      <c r="S1083" s="428"/>
    </row>
    <row r="1084" spans="1:19" s="427" customFormat="1" ht="15.75" customHeight="1">
      <c r="A1084" s="436" t="s">
        <v>7971</v>
      </c>
      <c r="B1084" s="436">
        <v>7</v>
      </c>
      <c r="C1084" s="436" t="s">
        <v>7975</v>
      </c>
      <c r="D1084" s="436"/>
      <c r="E1084" s="436"/>
      <c r="F1084" s="436"/>
      <c r="G1084" s="436"/>
      <c r="H1084" s="428"/>
      <c r="I1084" s="428"/>
      <c r="J1084" s="428"/>
      <c r="K1084" s="428"/>
      <c r="L1084" s="428"/>
      <c r="M1084" s="428"/>
      <c r="N1084" s="428"/>
      <c r="O1084" s="428"/>
      <c r="P1084" s="428"/>
      <c r="Q1084" s="428"/>
      <c r="R1084" s="428"/>
      <c r="S1084" s="428"/>
    </row>
    <row r="1085" spans="1:19" s="427" customFormat="1" ht="15.75" customHeight="1">
      <c r="A1085" s="436" t="s">
        <v>7971</v>
      </c>
      <c r="B1085" s="436">
        <v>8</v>
      </c>
      <c r="C1085" s="436" t="s">
        <v>7976</v>
      </c>
      <c r="D1085" s="436"/>
      <c r="E1085" s="436"/>
      <c r="F1085" s="436"/>
      <c r="G1085" s="436"/>
      <c r="H1085" s="428"/>
      <c r="I1085" s="428"/>
      <c r="J1085" s="428"/>
      <c r="K1085" s="428"/>
      <c r="L1085" s="428"/>
      <c r="M1085" s="428"/>
      <c r="N1085" s="428"/>
      <c r="O1085" s="428"/>
      <c r="P1085" s="428"/>
      <c r="Q1085" s="428"/>
      <c r="R1085" s="428"/>
      <c r="S1085" s="428"/>
    </row>
    <row r="1086" spans="1:19" s="427" customFormat="1" ht="15.75" customHeight="1">
      <c r="A1086" s="436" t="s">
        <v>7971</v>
      </c>
      <c r="B1086" s="436">
        <v>9</v>
      </c>
      <c r="C1086" s="436" t="s">
        <v>7977</v>
      </c>
      <c r="D1086" s="436"/>
      <c r="E1086" s="436"/>
      <c r="F1086" s="436"/>
      <c r="G1086" s="436"/>
      <c r="H1086" s="428"/>
      <c r="I1086" s="428"/>
      <c r="J1086" s="428"/>
      <c r="K1086" s="428"/>
      <c r="L1086" s="428"/>
      <c r="M1086" s="428"/>
      <c r="N1086" s="428"/>
      <c r="O1086" s="428"/>
      <c r="P1086" s="428"/>
      <c r="Q1086" s="428"/>
      <c r="R1086" s="428"/>
      <c r="S1086" s="428"/>
    </row>
    <row r="1087" spans="1:19" s="427" customFormat="1" ht="15.75" customHeight="1">
      <c r="A1087" s="436" t="s">
        <v>7971</v>
      </c>
      <c r="B1087" s="436">
        <v>10</v>
      </c>
      <c r="C1087" s="436" t="s">
        <v>7978</v>
      </c>
      <c r="D1087" s="436"/>
      <c r="E1087" s="436"/>
      <c r="F1087" s="436"/>
      <c r="G1087" s="436"/>
      <c r="H1087" s="428"/>
      <c r="I1087" s="428"/>
      <c r="J1087" s="428"/>
      <c r="K1087" s="428"/>
      <c r="L1087" s="428"/>
      <c r="M1087" s="428"/>
      <c r="N1087" s="428"/>
      <c r="O1087" s="428"/>
      <c r="P1087" s="428"/>
      <c r="Q1087" s="428"/>
      <c r="R1087" s="428"/>
      <c r="S1087" s="428"/>
    </row>
    <row r="1088" spans="1:19" s="427" customFormat="1" ht="15.75" customHeight="1">
      <c r="A1088" s="436" t="s">
        <v>7971</v>
      </c>
      <c r="B1088" s="436">
        <v>11</v>
      </c>
      <c r="C1088" s="436" t="s">
        <v>7979</v>
      </c>
      <c r="D1088" s="436"/>
      <c r="E1088" s="436"/>
      <c r="F1088" s="436"/>
      <c r="G1088" s="436"/>
      <c r="H1088" s="428"/>
      <c r="I1088" s="428"/>
      <c r="J1088" s="428"/>
      <c r="K1088" s="428"/>
      <c r="L1088" s="428"/>
      <c r="M1088" s="428"/>
      <c r="N1088" s="428"/>
      <c r="O1088" s="428"/>
      <c r="P1088" s="428"/>
      <c r="Q1088" s="428"/>
      <c r="R1088" s="428"/>
      <c r="S1088" s="428"/>
    </row>
    <row r="1089" spans="1:19" s="427" customFormat="1" ht="15.75" customHeight="1">
      <c r="A1089" s="436" t="s">
        <v>7971</v>
      </c>
      <c r="B1089" s="436">
        <v>12</v>
      </c>
      <c r="C1089" s="436" t="s">
        <v>7980</v>
      </c>
      <c r="D1089" s="436"/>
      <c r="E1089" s="436"/>
      <c r="F1089" s="436"/>
      <c r="G1089" s="436"/>
      <c r="H1089" s="428"/>
      <c r="I1089" s="428"/>
      <c r="J1089" s="428"/>
      <c r="K1089" s="428"/>
      <c r="L1089" s="428"/>
      <c r="M1089" s="428"/>
      <c r="N1089" s="428"/>
      <c r="O1089" s="428"/>
      <c r="P1089" s="428"/>
      <c r="Q1089" s="428"/>
      <c r="R1089" s="428"/>
      <c r="S1089" s="428"/>
    </row>
    <row r="1090" spans="1:19" s="427" customFormat="1" ht="15.75" customHeight="1">
      <c r="A1090" s="436" t="s">
        <v>7971</v>
      </c>
      <c r="B1090" s="436">
        <v>13</v>
      </c>
      <c r="C1090" s="436" t="s">
        <v>7981</v>
      </c>
      <c r="D1090" s="436"/>
      <c r="E1090" s="436"/>
      <c r="F1090" s="436"/>
      <c r="G1090" s="436"/>
      <c r="H1090" s="428"/>
      <c r="I1090" s="428"/>
      <c r="J1090" s="428"/>
      <c r="K1090" s="428"/>
      <c r="L1090" s="428"/>
      <c r="M1090" s="428"/>
      <c r="N1090" s="428"/>
      <c r="O1090" s="428"/>
      <c r="P1090" s="428"/>
      <c r="Q1090" s="428"/>
      <c r="R1090" s="428"/>
      <c r="S1090" s="428"/>
    </row>
    <row r="1091" spans="1:19" s="427" customFormat="1" ht="15.75" customHeight="1">
      <c r="A1091" s="436" t="s">
        <v>7971</v>
      </c>
      <c r="B1091" s="436">
        <v>-77</v>
      </c>
      <c r="C1091" s="436" t="s">
        <v>6984</v>
      </c>
      <c r="D1091" s="436"/>
      <c r="E1091" s="436"/>
      <c r="F1091" s="436"/>
      <c r="G1091" s="436"/>
      <c r="H1091" s="428"/>
      <c r="I1091" s="428"/>
      <c r="J1091" s="428"/>
      <c r="K1091" s="428"/>
      <c r="L1091" s="428"/>
      <c r="M1091" s="428"/>
      <c r="N1091" s="428"/>
      <c r="O1091" s="428"/>
      <c r="P1091" s="428"/>
      <c r="Q1091" s="428"/>
      <c r="R1091" s="428"/>
      <c r="S1091" s="428"/>
    </row>
    <row r="1092" spans="1:19" s="427" customFormat="1" ht="15.75" customHeight="1">
      <c r="A1092" s="436" t="s">
        <v>7982</v>
      </c>
      <c r="B1092" s="436">
        <v>1</v>
      </c>
      <c r="C1092" s="436" t="s">
        <v>7983</v>
      </c>
      <c r="D1092" s="436" t="s">
        <v>7984</v>
      </c>
      <c r="E1092" s="436"/>
      <c r="F1092" s="436"/>
      <c r="G1092" s="436"/>
      <c r="H1092" s="428"/>
      <c r="I1092" s="428"/>
      <c r="J1092" s="428"/>
      <c r="K1092" s="428"/>
      <c r="L1092" s="428"/>
      <c r="M1092" s="428"/>
      <c r="N1092" s="428"/>
      <c r="O1092" s="428"/>
      <c r="P1092" s="428"/>
      <c r="Q1092" s="428"/>
      <c r="R1092" s="428"/>
      <c r="S1092" s="428"/>
    </row>
    <row r="1093" spans="1:19" s="427" customFormat="1" ht="15.75" customHeight="1">
      <c r="A1093" s="436" t="s">
        <v>7982</v>
      </c>
      <c r="B1093" s="436">
        <v>2</v>
      </c>
      <c r="C1093" s="436" t="s">
        <v>7985</v>
      </c>
      <c r="D1093" s="436" t="s">
        <v>7986</v>
      </c>
      <c r="E1093" s="436"/>
      <c r="F1093" s="436"/>
      <c r="G1093" s="436"/>
      <c r="H1093" s="428"/>
      <c r="I1093" s="428"/>
      <c r="J1093" s="428"/>
      <c r="K1093" s="428"/>
      <c r="L1093" s="428"/>
      <c r="M1093" s="428"/>
      <c r="N1093" s="428"/>
      <c r="O1093" s="428"/>
      <c r="P1093" s="428"/>
      <c r="Q1093" s="428"/>
      <c r="R1093" s="428"/>
      <c r="S1093" s="428"/>
    </row>
    <row r="1094" spans="1:19" s="427" customFormat="1" ht="15.75" customHeight="1">
      <c r="A1094" s="436" t="s">
        <v>7982</v>
      </c>
      <c r="B1094" s="436">
        <v>3</v>
      </c>
      <c r="C1094" s="436" t="s">
        <v>7987</v>
      </c>
      <c r="D1094" s="436" t="s">
        <v>7988</v>
      </c>
      <c r="E1094" s="436"/>
      <c r="F1094" s="436"/>
      <c r="G1094" s="436"/>
      <c r="H1094" s="428"/>
      <c r="I1094" s="428"/>
      <c r="J1094" s="428"/>
      <c r="K1094" s="428"/>
      <c r="L1094" s="428"/>
      <c r="M1094" s="428"/>
      <c r="N1094" s="428"/>
      <c r="O1094" s="428"/>
      <c r="P1094" s="428"/>
      <c r="Q1094" s="428"/>
      <c r="R1094" s="428"/>
      <c r="S1094" s="428"/>
    </row>
    <row r="1095" spans="1:19" s="427" customFormat="1" ht="15.75" customHeight="1">
      <c r="A1095" s="436" t="s">
        <v>7982</v>
      </c>
      <c r="B1095" s="436">
        <v>4</v>
      </c>
      <c r="C1095" s="436" t="s">
        <v>7989</v>
      </c>
      <c r="D1095" s="436" t="s">
        <v>7990</v>
      </c>
      <c r="E1095" s="436"/>
      <c r="F1095" s="436"/>
      <c r="G1095" s="436"/>
      <c r="H1095" s="428"/>
      <c r="I1095" s="428"/>
      <c r="J1095" s="428"/>
      <c r="K1095" s="428"/>
      <c r="L1095" s="428"/>
      <c r="M1095" s="428"/>
      <c r="N1095" s="428"/>
      <c r="O1095" s="428"/>
      <c r="P1095" s="428"/>
      <c r="Q1095" s="428"/>
      <c r="R1095" s="428"/>
      <c r="S1095" s="428"/>
    </row>
    <row r="1096" spans="1:19" s="427" customFormat="1" ht="15.75" customHeight="1">
      <c r="A1096" s="436" t="s">
        <v>7982</v>
      </c>
      <c r="B1096" s="436">
        <v>5</v>
      </c>
      <c r="C1096" s="436" t="s">
        <v>7991</v>
      </c>
      <c r="D1096" s="436" t="s">
        <v>7992</v>
      </c>
      <c r="E1096" s="436"/>
      <c r="F1096" s="436"/>
      <c r="G1096" s="436"/>
      <c r="H1096" s="428"/>
      <c r="I1096" s="428"/>
      <c r="J1096" s="428"/>
      <c r="K1096" s="428"/>
      <c r="L1096" s="428"/>
      <c r="M1096" s="428"/>
      <c r="N1096" s="428"/>
      <c r="O1096" s="428"/>
      <c r="P1096" s="428"/>
      <c r="Q1096" s="428"/>
      <c r="R1096" s="428"/>
      <c r="S1096" s="428"/>
    </row>
    <row r="1097" spans="1:19" s="427" customFormat="1" ht="15.75" customHeight="1">
      <c r="A1097" s="436" t="s">
        <v>7982</v>
      </c>
      <c r="B1097" s="436">
        <v>6</v>
      </c>
      <c r="C1097" s="436" t="s">
        <v>7231</v>
      </c>
      <c r="D1097" s="436" t="s">
        <v>7993</v>
      </c>
      <c r="E1097" s="436"/>
      <c r="F1097" s="436"/>
      <c r="G1097" s="436"/>
      <c r="H1097" s="428"/>
      <c r="I1097" s="428"/>
      <c r="J1097" s="428"/>
      <c r="K1097" s="428"/>
      <c r="L1097" s="428"/>
      <c r="M1097" s="428"/>
      <c r="N1097" s="428"/>
      <c r="O1097" s="428"/>
      <c r="P1097" s="428"/>
      <c r="Q1097" s="428"/>
      <c r="R1097" s="428"/>
      <c r="S1097" s="428"/>
    </row>
    <row r="1098" spans="1:19" s="427" customFormat="1" ht="15.75" customHeight="1">
      <c r="A1098" s="436" t="s">
        <v>7982</v>
      </c>
      <c r="B1098" s="436">
        <v>7</v>
      </c>
      <c r="C1098" s="436" t="s">
        <v>7994</v>
      </c>
      <c r="D1098" s="436" t="s">
        <v>7995</v>
      </c>
      <c r="E1098" s="436"/>
      <c r="F1098" s="436"/>
      <c r="G1098" s="436"/>
      <c r="H1098" s="428"/>
      <c r="I1098" s="428"/>
      <c r="J1098" s="428"/>
      <c r="K1098" s="428"/>
      <c r="L1098" s="428"/>
      <c r="M1098" s="428"/>
      <c r="N1098" s="428"/>
      <c r="O1098" s="428"/>
      <c r="P1098" s="428"/>
      <c r="Q1098" s="428"/>
      <c r="R1098" s="428"/>
      <c r="S1098" s="428"/>
    </row>
    <row r="1099" spans="1:19" s="427" customFormat="1" ht="15.75" customHeight="1">
      <c r="A1099" s="436" t="s">
        <v>7982</v>
      </c>
      <c r="B1099" s="436">
        <v>8</v>
      </c>
      <c r="C1099" s="436" t="s">
        <v>7996</v>
      </c>
      <c r="D1099" s="436" t="s">
        <v>7997</v>
      </c>
      <c r="E1099" s="436"/>
      <c r="F1099" s="436"/>
      <c r="G1099" s="436"/>
      <c r="H1099" s="428"/>
      <c r="I1099" s="428"/>
      <c r="J1099" s="428"/>
      <c r="K1099" s="428"/>
      <c r="L1099" s="428"/>
      <c r="M1099" s="428"/>
      <c r="N1099" s="428"/>
      <c r="O1099" s="428"/>
      <c r="P1099" s="428"/>
      <c r="Q1099" s="428"/>
      <c r="R1099" s="428"/>
      <c r="S1099" s="428"/>
    </row>
    <row r="1100" spans="1:19" s="427" customFormat="1" ht="15.75" customHeight="1">
      <c r="A1100" s="436" t="s">
        <v>7982</v>
      </c>
      <c r="B1100" s="436">
        <v>9</v>
      </c>
      <c r="C1100" s="436" t="s">
        <v>7998</v>
      </c>
      <c r="D1100" s="436" t="s">
        <v>7999</v>
      </c>
      <c r="E1100" s="436"/>
      <c r="F1100" s="436"/>
      <c r="G1100" s="436"/>
      <c r="H1100" s="428"/>
      <c r="I1100" s="428"/>
      <c r="J1100" s="428"/>
      <c r="K1100" s="428"/>
      <c r="L1100" s="428"/>
      <c r="M1100" s="428"/>
      <c r="N1100" s="428"/>
      <c r="O1100" s="428"/>
      <c r="P1100" s="428"/>
      <c r="Q1100" s="428"/>
      <c r="R1100" s="428"/>
      <c r="S1100" s="428"/>
    </row>
    <row r="1101" spans="1:19" s="427" customFormat="1" ht="15.75" customHeight="1">
      <c r="A1101" s="436" t="s">
        <v>7982</v>
      </c>
      <c r="B1101" s="436">
        <v>10</v>
      </c>
      <c r="C1101" s="436" t="s">
        <v>8000</v>
      </c>
      <c r="D1101" s="436" t="s">
        <v>8001</v>
      </c>
      <c r="E1101" s="436"/>
      <c r="F1101" s="436"/>
      <c r="G1101" s="436"/>
      <c r="H1101" s="428"/>
      <c r="I1101" s="428"/>
      <c r="J1101" s="428"/>
      <c r="K1101" s="428"/>
      <c r="L1101" s="428"/>
      <c r="M1101" s="428"/>
      <c r="N1101" s="428"/>
      <c r="O1101" s="428"/>
      <c r="P1101" s="428"/>
      <c r="Q1101" s="428"/>
      <c r="R1101" s="428"/>
      <c r="S1101" s="428"/>
    </row>
    <row r="1102" spans="1:19" s="427" customFormat="1" ht="15.75" customHeight="1">
      <c r="A1102" s="436" t="s">
        <v>7982</v>
      </c>
      <c r="B1102" s="436">
        <v>11</v>
      </c>
      <c r="C1102" s="436" t="s">
        <v>8002</v>
      </c>
      <c r="D1102" s="436" t="s">
        <v>8003</v>
      </c>
      <c r="E1102" s="436"/>
      <c r="F1102" s="436"/>
      <c r="G1102" s="436"/>
      <c r="H1102" s="428"/>
      <c r="I1102" s="428"/>
      <c r="J1102" s="428"/>
      <c r="K1102" s="428"/>
      <c r="L1102" s="428"/>
      <c r="M1102" s="428"/>
      <c r="N1102" s="428"/>
      <c r="O1102" s="428"/>
      <c r="P1102" s="428"/>
      <c r="Q1102" s="428"/>
      <c r="R1102" s="428"/>
      <c r="S1102" s="428"/>
    </row>
    <row r="1103" spans="1:19" s="427" customFormat="1" ht="15.75" customHeight="1">
      <c r="A1103" s="436" t="s">
        <v>7982</v>
      </c>
      <c r="B1103" s="436">
        <v>12</v>
      </c>
      <c r="C1103" s="436" t="s">
        <v>8004</v>
      </c>
      <c r="D1103" s="436" t="s">
        <v>8005</v>
      </c>
      <c r="E1103" s="436"/>
      <c r="F1103" s="436"/>
      <c r="G1103" s="436"/>
      <c r="H1103" s="428"/>
      <c r="I1103" s="428"/>
      <c r="J1103" s="428"/>
      <c r="K1103" s="428"/>
      <c r="L1103" s="428"/>
      <c r="M1103" s="428"/>
      <c r="N1103" s="428"/>
      <c r="O1103" s="428"/>
      <c r="P1103" s="428"/>
      <c r="Q1103" s="428"/>
      <c r="R1103" s="428"/>
      <c r="S1103" s="428"/>
    </row>
    <row r="1104" spans="1:19" s="427" customFormat="1" ht="15.75" customHeight="1">
      <c r="A1104" s="436" t="s">
        <v>7982</v>
      </c>
      <c r="B1104" s="436">
        <v>13</v>
      </c>
      <c r="C1104" s="436" t="s">
        <v>8006</v>
      </c>
      <c r="D1104" s="436" t="s">
        <v>8007</v>
      </c>
      <c r="E1104" s="436"/>
      <c r="F1104" s="436"/>
      <c r="G1104" s="436"/>
      <c r="H1104" s="428"/>
      <c r="I1104" s="428"/>
      <c r="J1104" s="428"/>
      <c r="K1104" s="428"/>
      <c r="L1104" s="428"/>
      <c r="M1104" s="428"/>
      <c r="N1104" s="428"/>
      <c r="O1104" s="428"/>
      <c r="P1104" s="428"/>
      <c r="Q1104" s="428"/>
      <c r="R1104" s="428"/>
      <c r="S1104" s="428"/>
    </row>
    <row r="1105" spans="1:19" s="427" customFormat="1" ht="15.75" customHeight="1">
      <c r="A1105" s="436" t="s">
        <v>7982</v>
      </c>
      <c r="B1105" s="436">
        <v>14</v>
      </c>
      <c r="C1105" s="436" t="s">
        <v>8008</v>
      </c>
      <c r="D1105" s="436" t="s">
        <v>8009</v>
      </c>
      <c r="E1105" s="436"/>
      <c r="F1105" s="436"/>
      <c r="G1105" s="436"/>
      <c r="H1105" s="428"/>
      <c r="I1105" s="428"/>
      <c r="J1105" s="428"/>
      <c r="K1105" s="428"/>
      <c r="L1105" s="428"/>
      <c r="M1105" s="428"/>
      <c r="N1105" s="428"/>
      <c r="O1105" s="428"/>
      <c r="P1105" s="428"/>
      <c r="Q1105" s="428"/>
      <c r="R1105" s="428"/>
      <c r="S1105" s="428"/>
    </row>
    <row r="1106" spans="1:19" s="427" customFormat="1" ht="15.75" customHeight="1">
      <c r="A1106" s="436" t="s">
        <v>7982</v>
      </c>
      <c r="B1106" s="436">
        <v>15</v>
      </c>
      <c r="C1106" s="436" t="s">
        <v>8010</v>
      </c>
      <c r="D1106" s="436" t="s">
        <v>8011</v>
      </c>
      <c r="E1106" s="436"/>
      <c r="F1106" s="436"/>
      <c r="G1106" s="436"/>
      <c r="H1106" s="428"/>
      <c r="I1106" s="428"/>
      <c r="J1106" s="428"/>
      <c r="K1106" s="428"/>
      <c r="L1106" s="428"/>
      <c r="M1106" s="428"/>
      <c r="N1106" s="428"/>
      <c r="O1106" s="428"/>
      <c r="P1106" s="428"/>
      <c r="Q1106" s="428"/>
      <c r="R1106" s="428"/>
      <c r="S1106" s="428"/>
    </row>
    <row r="1107" spans="1:19" s="427" customFormat="1" ht="15.75" customHeight="1">
      <c r="A1107" s="436" t="s">
        <v>7982</v>
      </c>
      <c r="B1107" s="436">
        <v>16</v>
      </c>
      <c r="C1107" s="436" t="s">
        <v>8012</v>
      </c>
      <c r="D1107" s="436" t="s">
        <v>8013</v>
      </c>
      <c r="E1107" s="436"/>
      <c r="F1107" s="436"/>
      <c r="G1107" s="436"/>
      <c r="H1107" s="428"/>
      <c r="I1107" s="428"/>
      <c r="J1107" s="428"/>
      <c r="K1107" s="428"/>
      <c r="L1107" s="428"/>
      <c r="M1107" s="428"/>
      <c r="N1107" s="428"/>
      <c r="O1107" s="428"/>
      <c r="P1107" s="428"/>
      <c r="Q1107" s="428"/>
      <c r="R1107" s="428"/>
      <c r="S1107" s="428"/>
    </row>
    <row r="1108" spans="1:19" s="427" customFormat="1" ht="15.75" customHeight="1">
      <c r="A1108" s="436" t="s">
        <v>7982</v>
      </c>
      <c r="B1108" s="436">
        <v>17</v>
      </c>
      <c r="C1108" s="436" t="s">
        <v>8014</v>
      </c>
      <c r="D1108" s="436" t="s">
        <v>8015</v>
      </c>
      <c r="E1108" s="436"/>
      <c r="F1108" s="436"/>
      <c r="G1108" s="436"/>
      <c r="H1108" s="428"/>
      <c r="I1108" s="428"/>
      <c r="J1108" s="428"/>
      <c r="K1108" s="428"/>
      <c r="L1108" s="428"/>
      <c r="M1108" s="428"/>
      <c r="N1108" s="428"/>
      <c r="O1108" s="428"/>
      <c r="P1108" s="428"/>
      <c r="Q1108" s="428"/>
      <c r="R1108" s="428"/>
      <c r="S1108" s="428"/>
    </row>
    <row r="1109" spans="1:19" s="427" customFormat="1" ht="15.75" customHeight="1">
      <c r="A1109" s="436" t="s">
        <v>7982</v>
      </c>
      <c r="B1109" s="436">
        <v>18</v>
      </c>
      <c r="C1109" s="436" t="s">
        <v>8016</v>
      </c>
      <c r="D1109" s="436" t="s">
        <v>8017</v>
      </c>
      <c r="E1109" s="436"/>
      <c r="F1109" s="436"/>
      <c r="G1109" s="436"/>
      <c r="H1109" s="428"/>
      <c r="I1109" s="428"/>
      <c r="J1109" s="428"/>
      <c r="K1109" s="428"/>
      <c r="L1109" s="428"/>
      <c r="M1109" s="428"/>
      <c r="N1109" s="428"/>
      <c r="O1109" s="428"/>
      <c r="P1109" s="428"/>
      <c r="Q1109" s="428"/>
      <c r="R1109" s="428"/>
      <c r="S1109" s="428"/>
    </row>
    <row r="1110" spans="1:19" s="427" customFormat="1" ht="15.75" customHeight="1">
      <c r="A1110" s="436" t="s">
        <v>7982</v>
      </c>
      <c r="B1110" s="436">
        <v>19</v>
      </c>
      <c r="C1110" s="436" t="s">
        <v>8018</v>
      </c>
      <c r="D1110" s="436" t="s">
        <v>8019</v>
      </c>
      <c r="E1110" s="436"/>
      <c r="F1110" s="436"/>
      <c r="G1110" s="436"/>
      <c r="H1110" s="428"/>
      <c r="I1110" s="428"/>
      <c r="J1110" s="428"/>
      <c r="K1110" s="428"/>
      <c r="L1110" s="428"/>
      <c r="M1110" s="428"/>
      <c r="N1110" s="428"/>
      <c r="O1110" s="428"/>
      <c r="P1110" s="428"/>
      <c r="Q1110" s="428"/>
      <c r="R1110" s="428"/>
      <c r="S1110" s="428"/>
    </row>
    <row r="1111" spans="1:19" s="427" customFormat="1" ht="15.75" customHeight="1">
      <c r="A1111" s="436" t="s">
        <v>7982</v>
      </c>
      <c r="B1111" s="436">
        <v>20</v>
      </c>
      <c r="C1111" s="436" t="s">
        <v>8020</v>
      </c>
      <c r="D1111" s="436" t="s">
        <v>8021</v>
      </c>
      <c r="E1111" s="436"/>
      <c r="F1111" s="436"/>
      <c r="G1111" s="436"/>
      <c r="H1111" s="428"/>
      <c r="I1111" s="428"/>
      <c r="J1111" s="428"/>
      <c r="K1111" s="428"/>
      <c r="L1111" s="428"/>
      <c r="M1111" s="428"/>
      <c r="N1111" s="428"/>
      <c r="O1111" s="428"/>
      <c r="P1111" s="428"/>
      <c r="Q1111" s="428"/>
      <c r="R1111" s="428"/>
      <c r="S1111" s="428"/>
    </row>
    <row r="1112" spans="1:19" s="427" customFormat="1" ht="15.75" customHeight="1">
      <c r="A1112" s="436" t="s">
        <v>7982</v>
      </c>
      <c r="B1112" s="436">
        <v>21</v>
      </c>
      <c r="C1112" s="436" t="s">
        <v>8022</v>
      </c>
      <c r="D1112" s="436" t="s">
        <v>8023</v>
      </c>
      <c r="E1112" s="436"/>
      <c r="F1112" s="436"/>
      <c r="G1112" s="436"/>
      <c r="H1112" s="428"/>
      <c r="I1112" s="428"/>
      <c r="J1112" s="428"/>
      <c r="K1112" s="428"/>
      <c r="L1112" s="428"/>
      <c r="M1112" s="428"/>
      <c r="N1112" s="428"/>
      <c r="O1112" s="428"/>
      <c r="P1112" s="428"/>
      <c r="Q1112" s="428"/>
      <c r="R1112" s="428"/>
      <c r="S1112" s="428"/>
    </row>
    <row r="1113" spans="1:19" s="427" customFormat="1" ht="15.75" customHeight="1">
      <c r="A1113" s="436" t="s">
        <v>7982</v>
      </c>
      <c r="B1113" s="436">
        <v>22</v>
      </c>
      <c r="C1113" s="436" t="s">
        <v>8024</v>
      </c>
      <c r="D1113" s="436" t="s">
        <v>8025</v>
      </c>
      <c r="E1113" s="436"/>
      <c r="F1113" s="436"/>
      <c r="G1113" s="436"/>
      <c r="H1113" s="428"/>
      <c r="I1113" s="428"/>
      <c r="J1113" s="428"/>
      <c r="K1113" s="428"/>
      <c r="L1113" s="428"/>
      <c r="M1113" s="428"/>
      <c r="N1113" s="428"/>
      <c r="O1113" s="428"/>
      <c r="P1113" s="428"/>
      <c r="Q1113" s="428"/>
      <c r="R1113" s="428"/>
      <c r="S1113" s="428"/>
    </row>
    <row r="1114" spans="1:19" s="427" customFormat="1" ht="15.75" customHeight="1">
      <c r="A1114" s="436" t="s">
        <v>7982</v>
      </c>
      <c r="B1114" s="436">
        <v>-77</v>
      </c>
      <c r="C1114" s="436" t="s">
        <v>6984</v>
      </c>
      <c r="D1114" s="436" t="s">
        <v>8026</v>
      </c>
      <c r="E1114" s="436"/>
      <c r="F1114" s="436"/>
      <c r="G1114" s="436"/>
      <c r="H1114" s="428"/>
      <c r="I1114" s="428"/>
      <c r="J1114" s="428"/>
      <c r="K1114" s="428"/>
      <c r="L1114" s="428"/>
      <c r="M1114" s="428"/>
      <c r="N1114" s="428"/>
      <c r="O1114" s="428"/>
      <c r="P1114" s="428"/>
      <c r="Q1114" s="428"/>
      <c r="R1114" s="428"/>
      <c r="S1114" s="428"/>
    </row>
    <row r="1115" spans="1:19" s="427" customFormat="1" ht="15.75" customHeight="1">
      <c r="A1115" s="436" t="s">
        <v>7033</v>
      </c>
      <c r="B1115" s="436">
        <v>1</v>
      </c>
      <c r="C1115" s="436" t="s">
        <v>7031</v>
      </c>
      <c r="D1115" s="436">
        <v>0</v>
      </c>
      <c r="E1115" s="436"/>
      <c r="F1115" s="436"/>
      <c r="G1115" s="436"/>
      <c r="H1115" s="428"/>
      <c r="I1115" s="428"/>
      <c r="J1115" s="428"/>
      <c r="K1115" s="428"/>
      <c r="L1115" s="428"/>
      <c r="M1115" s="428"/>
      <c r="N1115" s="428"/>
      <c r="O1115" s="428"/>
      <c r="P1115" s="428"/>
      <c r="Q1115" s="428"/>
      <c r="R1115" s="428"/>
      <c r="S1115" s="428"/>
    </row>
    <row r="1116" spans="1:19" s="427" customFormat="1" ht="15.75" customHeight="1">
      <c r="A1116" s="436" t="s">
        <v>7033</v>
      </c>
      <c r="B1116" s="436">
        <v>2</v>
      </c>
      <c r="C1116" s="436" t="s">
        <v>7032</v>
      </c>
      <c r="D1116" s="436">
        <v>0</v>
      </c>
      <c r="E1116" s="436"/>
      <c r="F1116" s="436"/>
      <c r="G1116" s="436"/>
      <c r="H1116" s="428"/>
      <c r="I1116" s="428"/>
      <c r="J1116" s="428"/>
      <c r="K1116" s="428"/>
      <c r="L1116" s="428"/>
      <c r="M1116" s="428"/>
      <c r="N1116" s="428"/>
      <c r="O1116" s="428"/>
      <c r="P1116" s="428"/>
      <c r="Q1116" s="428"/>
      <c r="R1116" s="428"/>
      <c r="S1116" s="428"/>
    </row>
    <row r="1117" spans="1:19" s="427" customFormat="1" ht="15.75" customHeight="1">
      <c r="A1117" s="436" t="s">
        <v>7033</v>
      </c>
      <c r="B1117" s="436">
        <v>34</v>
      </c>
      <c r="C1117" s="436" t="s">
        <v>7034</v>
      </c>
      <c r="D1117" s="436">
        <v>34</v>
      </c>
      <c r="E1117" s="436"/>
      <c r="F1117" s="436"/>
      <c r="G1117" s="436"/>
      <c r="H1117" s="428"/>
      <c r="I1117" s="428"/>
      <c r="J1117" s="428"/>
      <c r="K1117" s="428"/>
      <c r="L1117" s="428"/>
      <c r="M1117" s="428"/>
      <c r="N1117" s="428"/>
      <c r="O1117" s="428"/>
      <c r="P1117" s="428"/>
      <c r="Q1117" s="428"/>
      <c r="R1117" s="428"/>
      <c r="S1117" s="428"/>
    </row>
    <row r="1118" spans="1:19" s="427" customFormat="1" ht="15.75" customHeight="1">
      <c r="A1118" s="436" t="s">
        <v>7033</v>
      </c>
      <c r="B1118" s="436">
        <v>33</v>
      </c>
      <c r="C1118" s="436" t="s">
        <v>7035</v>
      </c>
      <c r="D1118" s="436">
        <v>33</v>
      </c>
      <c r="E1118" s="436"/>
      <c r="F1118" s="436"/>
      <c r="G1118" s="436"/>
      <c r="H1118" s="428"/>
      <c r="I1118" s="428"/>
      <c r="J1118" s="428"/>
      <c r="K1118" s="428"/>
      <c r="L1118" s="428"/>
      <c r="M1118" s="428"/>
      <c r="N1118" s="428"/>
      <c r="O1118" s="428"/>
      <c r="P1118" s="428"/>
      <c r="Q1118" s="428"/>
      <c r="R1118" s="428"/>
      <c r="S1118" s="428"/>
    </row>
    <row r="1119" spans="1:19" s="427" customFormat="1" ht="15.75" customHeight="1">
      <c r="A1119" s="436" t="s">
        <v>7033</v>
      </c>
      <c r="B1119" s="436">
        <v>32</v>
      </c>
      <c r="C1119" s="436" t="s">
        <v>7036</v>
      </c>
      <c r="D1119" s="436">
        <v>32</v>
      </c>
      <c r="E1119" s="436"/>
      <c r="F1119" s="436"/>
      <c r="G1119" s="436"/>
      <c r="H1119" s="428"/>
      <c r="I1119" s="428"/>
      <c r="J1119" s="428"/>
      <c r="K1119" s="428"/>
      <c r="L1119" s="428"/>
      <c r="M1119" s="428"/>
      <c r="N1119" s="428"/>
      <c r="O1119" s="428"/>
      <c r="P1119" s="428"/>
      <c r="Q1119" s="428"/>
      <c r="R1119" s="428"/>
      <c r="S1119" s="428"/>
    </row>
    <row r="1120" spans="1:19" s="427" customFormat="1" ht="15.75" customHeight="1">
      <c r="A1120" s="436" t="s">
        <v>7033</v>
      </c>
      <c r="B1120" s="436">
        <v>31</v>
      </c>
      <c r="C1120" s="436" t="s">
        <v>7037</v>
      </c>
      <c r="D1120" s="436">
        <v>31</v>
      </c>
      <c r="E1120" s="436"/>
      <c r="F1120" s="436"/>
      <c r="G1120" s="436"/>
      <c r="H1120" s="428"/>
      <c r="I1120" s="428"/>
      <c r="J1120" s="428"/>
      <c r="K1120" s="428"/>
      <c r="L1120" s="428"/>
      <c r="M1120" s="428"/>
      <c r="N1120" s="428"/>
      <c r="O1120" s="428"/>
      <c r="P1120" s="428"/>
      <c r="Q1120" s="428"/>
      <c r="R1120" s="428"/>
      <c r="S1120" s="428"/>
    </row>
    <row r="1121" spans="1:19" s="427" customFormat="1" ht="15.75" customHeight="1">
      <c r="A1121" s="436" t="s">
        <v>7033</v>
      </c>
      <c r="B1121" s="436">
        <v>30</v>
      </c>
      <c r="C1121" s="436" t="s">
        <v>7038</v>
      </c>
      <c r="D1121" s="436">
        <v>30</v>
      </c>
      <c r="E1121" s="436"/>
      <c r="F1121" s="436"/>
      <c r="G1121" s="436"/>
      <c r="H1121" s="428"/>
      <c r="I1121" s="428"/>
      <c r="J1121" s="428"/>
      <c r="K1121" s="428"/>
      <c r="L1121" s="428"/>
      <c r="M1121" s="428"/>
      <c r="N1121" s="428"/>
      <c r="O1121" s="428"/>
      <c r="P1121" s="428"/>
      <c r="Q1121" s="428"/>
      <c r="R1121" s="428"/>
      <c r="S1121" s="428"/>
    </row>
    <row r="1122" spans="1:19" s="427" customFormat="1" ht="15.75" customHeight="1">
      <c r="A1122" s="436" t="s">
        <v>7033</v>
      </c>
      <c r="B1122" s="436">
        <v>29</v>
      </c>
      <c r="C1122" s="436" t="s">
        <v>7039</v>
      </c>
      <c r="D1122" s="436">
        <v>29</v>
      </c>
      <c r="E1122" s="436"/>
      <c r="F1122" s="436"/>
      <c r="G1122" s="436"/>
      <c r="H1122" s="428"/>
      <c r="I1122" s="428"/>
      <c r="J1122" s="428"/>
      <c r="K1122" s="428"/>
      <c r="L1122" s="428"/>
      <c r="M1122" s="428"/>
      <c r="N1122" s="428"/>
      <c r="O1122" s="428"/>
      <c r="P1122" s="428"/>
      <c r="Q1122" s="428"/>
      <c r="R1122" s="428"/>
      <c r="S1122" s="428"/>
    </row>
    <row r="1123" spans="1:19" s="427" customFormat="1" ht="15.75" customHeight="1">
      <c r="A1123" s="436" t="s">
        <v>7033</v>
      </c>
      <c r="B1123" s="436">
        <v>28</v>
      </c>
      <c r="C1123" s="436" t="s">
        <v>7040</v>
      </c>
      <c r="D1123" s="436">
        <v>28</v>
      </c>
      <c r="E1123" s="436"/>
      <c r="F1123" s="436"/>
      <c r="G1123" s="436"/>
      <c r="H1123" s="428"/>
      <c r="I1123" s="428"/>
      <c r="J1123" s="428"/>
      <c r="K1123" s="428"/>
      <c r="L1123" s="428"/>
      <c r="M1123" s="428"/>
      <c r="N1123" s="428"/>
      <c r="O1123" s="428"/>
      <c r="P1123" s="428"/>
      <c r="Q1123" s="428"/>
      <c r="R1123" s="428"/>
      <c r="S1123" s="428"/>
    </row>
    <row r="1124" spans="1:19" s="427" customFormat="1" ht="15.75" customHeight="1">
      <c r="A1124" s="436" t="s">
        <v>7033</v>
      </c>
      <c r="B1124" s="436">
        <v>27</v>
      </c>
      <c r="C1124" s="436" t="s">
        <v>7041</v>
      </c>
      <c r="D1124" s="436">
        <v>27</v>
      </c>
      <c r="E1124" s="436"/>
      <c r="F1124" s="436"/>
      <c r="G1124" s="436"/>
      <c r="H1124" s="428"/>
      <c r="I1124" s="428"/>
      <c r="J1124" s="428"/>
      <c r="K1124" s="428"/>
      <c r="L1124" s="428"/>
      <c r="M1124" s="428"/>
      <c r="N1124" s="428"/>
      <c r="O1124" s="428"/>
      <c r="P1124" s="428"/>
      <c r="Q1124" s="428"/>
      <c r="R1124" s="428"/>
      <c r="S1124" s="428"/>
    </row>
    <row r="1125" spans="1:19" s="427" customFormat="1" ht="15.75" customHeight="1">
      <c r="A1125" s="436" t="s">
        <v>7033</v>
      </c>
      <c r="B1125" s="436">
        <v>26</v>
      </c>
      <c r="C1125" s="436" t="s">
        <v>7042</v>
      </c>
      <c r="D1125" s="436">
        <v>26</v>
      </c>
      <c r="E1125" s="436"/>
      <c r="F1125" s="436"/>
      <c r="G1125" s="436"/>
      <c r="H1125" s="428"/>
      <c r="I1125" s="428"/>
      <c r="J1125" s="428"/>
      <c r="K1125" s="428"/>
      <c r="L1125" s="428"/>
      <c r="M1125" s="428"/>
      <c r="N1125" s="428"/>
      <c r="O1125" s="428"/>
      <c r="P1125" s="428"/>
      <c r="Q1125" s="428"/>
      <c r="R1125" s="428"/>
      <c r="S1125" s="428"/>
    </row>
    <row r="1126" spans="1:19" s="427" customFormat="1" ht="15.75" customHeight="1">
      <c r="A1126" s="436" t="s">
        <v>7033</v>
      </c>
      <c r="B1126" s="436">
        <v>25</v>
      </c>
      <c r="C1126" s="436" t="s">
        <v>7043</v>
      </c>
      <c r="D1126" s="436">
        <v>25</v>
      </c>
      <c r="E1126" s="436"/>
      <c r="F1126" s="436"/>
      <c r="G1126" s="436"/>
      <c r="H1126" s="428"/>
      <c r="I1126" s="428"/>
      <c r="J1126" s="428"/>
      <c r="K1126" s="428"/>
      <c r="L1126" s="428"/>
      <c r="M1126" s="428"/>
      <c r="N1126" s="428"/>
      <c r="O1126" s="428"/>
      <c r="P1126" s="428"/>
      <c r="Q1126" s="428"/>
      <c r="R1126" s="428"/>
      <c r="S1126" s="428"/>
    </row>
    <row r="1127" spans="1:19" s="427" customFormat="1" ht="15.75" customHeight="1">
      <c r="A1127" s="436" t="s">
        <v>7033</v>
      </c>
      <c r="B1127" s="436">
        <v>24</v>
      </c>
      <c r="C1127" s="436" t="s">
        <v>7044</v>
      </c>
      <c r="D1127" s="436">
        <v>24</v>
      </c>
      <c r="E1127" s="436"/>
      <c r="F1127" s="436"/>
      <c r="G1127" s="436"/>
      <c r="H1127" s="428"/>
      <c r="I1127" s="428"/>
      <c r="J1127" s="428"/>
      <c r="K1127" s="428"/>
      <c r="L1127" s="428"/>
      <c r="M1127" s="428"/>
      <c r="N1127" s="428"/>
      <c r="O1127" s="428"/>
      <c r="P1127" s="428"/>
      <c r="Q1127" s="428"/>
      <c r="R1127" s="428"/>
      <c r="S1127" s="428"/>
    </row>
    <row r="1128" spans="1:19" s="427" customFormat="1" ht="16">
      <c r="A1128" s="436" t="s">
        <v>7033</v>
      </c>
      <c r="B1128" s="436">
        <v>23</v>
      </c>
      <c r="C1128" s="436" t="s">
        <v>7045</v>
      </c>
      <c r="D1128" s="436">
        <v>23</v>
      </c>
      <c r="E1128" s="436"/>
      <c r="F1128" s="436"/>
      <c r="G1128" s="436"/>
      <c r="H1128" s="428"/>
      <c r="I1128" s="428"/>
      <c r="J1128" s="428"/>
      <c r="K1128" s="428"/>
      <c r="L1128" s="428"/>
      <c r="M1128" s="428"/>
      <c r="N1128" s="428"/>
      <c r="O1128" s="428"/>
      <c r="P1128" s="428"/>
      <c r="Q1128" s="428"/>
      <c r="R1128" s="428"/>
      <c r="S1128" s="428"/>
    </row>
    <row r="1129" spans="1:19" s="427" customFormat="1" ht="15.75" customHeight="1">
      <c r="A1129" s="436" t="s">
        <v>7033</v>
      </c>
      <c r="B1129" s="436">
        <v>22</v>
      </c>
      <c r="C1129" s="436" t="s">
        <v>7046</v>
      </c>
      <c r="D1129" s="436">
        <v>22</v>
      </c>
      <c r="E1129" s="436"/>
      <c r="F1129" s="436"/>
      <c r="G1129" s="436"/>
      <c r="H1129" s="428"/>
      <c r="I1129" s="428"/>
      <c r="J1129" s="428"/>
      <c r="K1129" s="428"/>
      <c r="L1129" s="428"/>
      <c r="M1129" s="428"/>
      <c r="N1129" s="428"/>
      <c r="O1129" s="428"/>
      <c r="P1129" s="428"/>
      <c r="Q1129" s="428"/>
      <c r="R1129" s="428"/>
      <c r="S1129" s="428"/>
    </row>
    <row r="1130" spans="1:19" s="427" customFormat="1" ht="15.75" customHeight="1">
      <c r="A1130" s="436" t="s">
        <v>7033</v>
      </c>
      <c r="B1130" s="436">
        <v>21</v>
      </c>
      <c r="C1130" s="436" t="s">
        <v>7047</v>
      </c>
      <c r="D1130" s="436">
        <v>21</v>
      </c>
      <c r="E1130" s="436"/>
      <c r="F1130" s="436"/>
      <c r="G1130" s="436"/>
      <c r="H1130" s="428"/>
      <c r="I1130" s="428"/>
      <c r="J1130" s="428"/>
      <c r="K1130" s="428"/>
      <c r="L1130" s="428"/>
      <c r="M1130" s="428"/>
      <c r="N1130" s="428"/>
      <c r="O1130" s="428"/>
      <c r="P1130" s="428"/>
      <c r="Q1130" s="428"/>
      <c r="R1130" s="428"/>
      <c r="S1130" s="428"/>
    </row>
    <row r="1131" spans="1:19" s="427" customFormat="1" ht="15.75" customHeight="1">
      <c r="A1131" s="436" t="s">
        <v>7033</v>
      </c>
      <c r="B1131" s="436">
        <v>20</v>
      </c>
      <c r="C1131" s="436" t="s">
        <v>7048</v>
      </c>
      <c r="D1131" s="436">
        <v>20</v>
      </c>
      <c r="E1131" s="436"/>
      <c r="F1131" s="436"/>
      <c r="G1131" s="436"/>
      <c r="H1131" s="428"/>
      <c r="I1131" s="428"/>
      <c r="J1131" s="428"/>
      <c r="K1131" s="428"/>
      <c r="L1131" s="428"/>
      <c r="M1131" s="428"/>
      <c r="N1131" s="428"/>
      <c r="O1131" s="428"/>
      <c r="P1131" s="428"/>
      <c r="Q1131" s="428"/>
      <c r="R1131" s="428"/>
      <c r="S1131" s="428"/>
    </row>
    <row r="1132" spans="1:19" s="427" customFormat="1" ht="15.75" customHeight="1">
      <c r="A1132" s="436" t="s">
        <v>7033</v>
      </c>
      <c r="B1132" s="436">
        <v>19</v>
      </c>
      <c r="C1132" s="436" t="s">
        <v>8027</v>
      </c>
      <c r="D1132" s="436">
        <v>19</v>
      </c>
      <c r="E1132" s="436"/>
      <c r="F1132" s="436"/>
      <c r="G1132" s="436"/>
      <c r="H1132" s="428"/>
      <c r="I1132" s="428"/>
      <c r="J1132" s="428"/>
      <c r="K1132" s="428"/>
      <c r="L1132" s="428"/>
      <c r="M1132" s="428"/>
      <c r="N1132" s="428"/>
      <c r="O1132" s="428"/>
      <c r="P1132" s="428"/>
      <c r="Q1132" s="428"/>
      <c r="R1132" s="428"/>
      <c r="S1132" s="428"/>
    </row>
    <row r="1133" spans="1:19" s="427" customFormat="1" ht="15.75" customHeight="1">
      <c r="A1133" s="436" t="s">
        <v>7033</v>
      </c>
      <c r="B1133" s="436">
        <v>18</v>
      </c>
      <c r="C1133" s="436" t="s">
        <v>8028</v>
      </c>
      <c r="D1133" s="436">
        <v>18</v>
      </c>
      <c r="E1133" s="436"/>
      <c r="F1133" s="436"/>
      <c r="G1133" s="436"/>
      <c r="H1133" s="428"/>
      <c r="I1133" s="428"/>
      <c r="J1133" s="428"/>
      <c r="K1133" s="428"/>
      <c r="L1133" s="428"/>
      <c r="M1133" s="428"/>
      <c r="N1133" s="428"/>
      <c r="O1133" s="428"/>
      <c r="P1133" s="428"/>
      <c r="Q1133" s="428"/>
      <c r="R1133" s="428"/>
      <c r="S1133" s="428"/>
    </row>
    <row r="1134" spans="1:19" s="427" customFormat="1" ht="15.75" customHeight="1">
      <c r="A1134" s="436" t="s">
        <v>7033</v>
      </c>
      <c r="B1134" s="436">
        <v>17</v>
      </c>
      <c r="C1134" s="436" t="s">
        <v>8029</v>
      </c>
      <c r="D1134" s="436">
        <v>17</v>
      </c>
      <c r="E1134" s="436"/>
      <c r="F1134" s="436"/>
      <c r="G1134" s="436"/>
      <c r="H1134" s="428"/>
      <c r="I1134" s="428"/>
      <c r="J1134" s="428"/>
      <c r="K1134" s="428"/>
      <c r="L1134" s="428"/>
      <c r="M1134" s="428"/>
      <c r="N1134" s="428"/>
      <c r="O1134" s="428"/>
      <c r="P1134" s="428"/>
      <c r="Q1134" s="428"/>
      <c r="R1134" s="428"/>
      <c r="S1134" s="428"/>
    </row>
    <row r="1135" spans="1:19" s="427" customFormat="1" ht="15.75" customHeight="1">
      <c r="A1135" s="436" t="s">
        <v>7033</v>
      </c>
      <c r="B1135" s="436">
        <v>16</v>
      </c>
      <c r="C1135" s="436" t="s">
        <v>8030</v>
      </c>
      <c r="D1135" s="436">
        <v>16</v>
      </c>
      <c r="E1135" s="436"/>
      <c r="F1135" s="436"/>
      <c r="G1135" s="436"/>
      <c r="H1135" s="428"/>
      <c r="I1135" s="428"/>
      <c r="J1135" s="428"/>
      <c r="K1135" s="428"/>
      <c r="L1135" s="428"/>
      <c r="M1135" s="428"/>
      <c r="N1135" s="428"/>
      <c r="O1135" s="428"/>
      <c r="P1135" s="428"/>
      <c r="Q1135" s="428"/>
      <c r="R1135" s="428"/>
      <c r="S1135" s="428"/>
    </row>
    <row r="1136" spans="1:19" s="427" customFormat="1" ht="15.75" customHeight="1">
      <c r="A1136" s="436" t="s">
        <v>7033</v>
      </c>
      <c r="B1136" s="436">
        <v>15</v>
      </c>
      <c r="C1136" s="436" t="s">
        <v>8031</v>
      </c>
      <c r="D1136" s="436">
        <v>15</v>
      </c>
      <c r="E1136" s="436"/>
      <c r="F1136" s="436"/>
      <c r="G1136" s="436"/>
      <c r="H1136" s="428"/>
      <c r="I1136" s="428"/>
      <c r="J1136" s="428"/>
      <c r="K1136" s="428"/>
      <c r="L1136" s="428"/>
      <c r="M1136" s="428"/>
      <c r="N1136" s="428"/>
      <c r="O1136" s="428"/>
      <c r="P1136" s="428"/>
      <c r="Q1136" s="428"/>
      <c r="R1136" s="428"/>
      <c r="S1136" s="428"/>
    </row>
    <row r="1137" spans="1:19" s="427" customFormat="1" ht="15.75" customHeight="1">
      <c r="A1137" s="436" t="s">
        <v>7033</v>
      </c>
      <c r="B1137" s="436">
        <v>14</v>
      </c>
      <c r="C1137" s="436" t="s">
        <v>8032</v>
      </c>
      <c r="D1137" s="436">
        <v>14</v>
      </c>
      <c r="E1137" s="436"/>
      <c r="F1137" s="436"/>
      <c r="G1137" s="436"/>
      <c r="H1137" s="428"/>
      <c r="I1137" s="428"/>
      <c r="J1137" s="428"/>
      <c r="K1137" s="428"/>
      <c r="L1137" s="428"/>
      <c r="M1137" s="428"/>
      <c r="N1137" s="428"/>
      <c r="O1137" s="428"/>
      <c r="P1137" s="428"/>
      <c r="Q1137" s="428"/>
      <c r="R1137" s="428"/>
      <c r="S1137" s="428"/>
    </row>
    <row r="1138" spans="1:19" s="427" customFormat="1" ht="15.75" customHeight="1">
      <c r="A1138" s="436" t="s">
        <v>7033</v>
      </c>
      <c r="B1138" s="436">
        <v>13</v>
      </c>
      <c r="C1138" s="436" t="s">
        <v>8033</v>
      </c>
      <c r="D1138" s="436">
        <v>13</v>
      </c>
      <c r="E1138" s="436"/>
      <c r="F1138" s="436"/>
      <c r="G1138" s="436"/>
      <c r="H1138" s="428"/>
      <c r="I1138" s="428"/>
      <c r="J1138" s="428"/>
      <c r="K1138" s="428"/>
      <c r="L1138" s="428"/>
      <c r="M1138" s="428"/>
      <c r="N1138" s="428"/>
      <c r="O1138" s="428"/>
      <c r="P1138" s="428"/>
      <c r="Q1138" s="428"/>
      <c r="R1138" s="428"/>
      <c r="S1138" s="428"/>
    </row>
    <row r="1139" spans="1:19" s="427" customFormat="1" ht="15.75" customHeight="1">
      <c r="A1139" s="436" t="s">
        <v>7033</v>
      </c>
      <c r="B1139" s="436">
        <v>12</v>
      </c>
      <c r="C1139" s="436" t="s">
        <v>8034</v>
      </c>
      <c r="D1139" s="436">
        <v>12</v>
      </c>
      <c r="E1139" s="436"/>
      <c r="F1139" s="436"/>
      <c r="G1139" s="436"/>
      <c r="H1139" s="428"/>
      <c r="I1139" s="428"/>
      <c r="J1139" s="428"/>
      <c r="K1139" s="428"/>
      <c r="L1139" s="428"/>
      <c r="M1139" s="428"/>
      <c r="N1139" s="428"/>
      <c r="O1139" s="428"/>
      <c r="P1139" s="428"/>
      <c r="Q1139" s="428"/>
      <c r="R1139" s="428"/>
      <c r="S1139" s="428"/>
    </row>
    <row r="1140" spans="1:19" s="427" customFormat="1" ht="15.75" customHeight="1">
      <c r="A1140" s="436" t="s">
        <v>7033</v>
      </c>
      <c r="B1140" s="436">
        <v>11</v>
      </c>
      <c r="C1140" s="436" t="s">
        <v>8035</v>
      </c>
      <c r="D1140" s="436">
        <v>11</v>
      </c>
      <c r="E1140" s="436"/>
      <c r="F1140" s="436"/>
      <c r="G1140" s="436"/>
      <c r="H1140" s="428"/>
      <c r="I1140" s="428"/>
      <c r="J1140" s="428"/>
      <c r="K1140" s="428"/>
      <c r="L1140" s="428"/>
      <c r="M1140" s="428"/>
      <c r="N1140" s="428"/>
      <c r="O1140" s="428"/>
      <c r="P1140" s="428"/>
      <c r="Q1140" s="428"/>
      <c r="R1140" s="428"/>
      <c r="S1140" s="428"/>
    </row>
    <row r="1141" spans="1:19" s="427" customFormat="1" ht="15.75" customHeight="1">
      <c r="A1141" s="436" t="s">
        <v>7033</v>
      </c>
      <c r="B1141" s="436">
        <v>10</v>
      </c>
      <c r="C1141" s="436" t="s">
        <v>8036</v>
      </c>
      <c r="D1141" s="436">
        <v>10</v>
      </c>
      <c r="E1141" s="436"/>
      <c r="F1141" s="436"/>
      <c r="G1141" s="436"/>
      <c r="H1141" s="428"/>
      <c r="I1141" s="428"/>
      <c r="J1141" s="428"/>
      <c r="K1141" s="428"/>
      <c r="L1141" s="428"/>
      <c r="M1141" s="428"/>
      <c r="N1141" s="428"/>
      <c r="O1141" s="428"/>
      <c r="P1141" s="428"/>
      <c r="Q1141" s="428"/>
      <c r="R1141" s="428"/>
      <c r="S1141" s="428"/>
    </row>
    <row r="1142" spans="1:19" s="427" customFormat="1" ht="15.75" customHeight="1">
      <c r="A1142" s="436" t="s">
        <v>7033</v>
      </c>
      <c r="B1142" s="436">
        <v>3</v>
      </c>
      <c r="C1142" s="436" t="s">
        <v>8037</v>
      </c>
      <c r="D1142" s="436">
        <f t="shared" ref="D1142:D1150" si="1">B1142</f>
        <v>3</v>
      </c>
      <c r="E1142" s="436"/>
      <c r="F1142" s="436"/>
      <c r="G1142" s="436"/>
      <c r="H1142" s="428"/>
      <c r="I1142" s="428"/>
      <c r="J1142" s="428"/>
      <c r="K1142" s="428"/>
      <c r="L1142" s="428"/>
      <c r="M1142" s="428"/>
      <c r="N1142" s="428"/>
      <c r="O1142" s="428"/>
      <c r="P1142" s="428"/>
      <c r="Q1142" s="428"/>
      <c r="R1142" s="428"/>
      <c r="S1142" s="428"/>
    </row>
    <row r="1143" spans="1:19" s="427" customFormat="1" ht="15.75" customHeight="1">
      <c r="A1143" s="436" t="s">
        <v>7033</v>
      </c>
      <c r="B1143" s="436">
        <v>4</v>
      </c>
      <c r="C1143" s="436" t="s">
        <v>8038</v>
      </c>
      <c r="D1143" s="436">
        <f t="shared" si="1"/>
        <v>4</v>
      </c>
      <c r="E1143" s="436"/>
      <c r="F1143" s="436"/>
      <c r="G1143" s="436"/>
      <c r="H1143" s="428"/>
      <c r="I1143" s="428"/>
      <c r="J1143" s="428"/>
      <c r="K1143" s="428"/>
      <c r="L1143" s="428"/>
      <c r="M1143" s="428"/>
      <c r="N1143" s="428"/>
      <c r="O1143" s="428"/>
      <c r="P1143" s="428"/>
      <c r="Q1143" s="428"/>
      <c r="R1143" s="428"/>
      <c r="S1143" s="428"/>
    </row>
    <row r="1144" spans="1:19" s="427" customFormat="1" ht="15.75" customHeight="1">
      <c r="A1144" s="436" t="s">
        <v>7033</v>
      </c>
      <c r="B1144" s="436">
        <v>5</v>
      </c>
      <c r="C1144" s="436" t="s">
        <v>8039</v>
      </c>
      <c r="D1144" s="436">
        <f t="shared" si="1"/>
        <v>5</v>
      </c>
      <c r="E1144" s="436"/>
      <c r="F1144" s="436"/>
      <c r="G1144" s="436"/>
      <c r="H1144" s="428"/>
      <c r="I1144" s="428"/>
      <c r="J1144" s="428"/>
      <c r="K1144" s="428"/>
      <c r="L1144" s="428"/>
      <c r="M1144" s="428"/>
      <c r="N1144" s="428"/>
      <c r="O1144" s="428"/>
      <c r="P1144" s="428"/>
      <c r="Q1144" s="428"/>
      <c r="R1144" s="428"/>
      <c r="S1144" s="428"/>
    </row>
    <row r="1145" spans="1:19" s="427" customFormat="1" ht="15.75" customHeight="1">
      <c r="A1145" s="436" t="s">
        <v>7033</v>
      </c>
      <c r="B1145" s="436">
        <v>6</v>
      </c>
      <c r="C1145" s="436" t="s">
        <v>8040</v>
      </c>
      <c r="D1145" s="436">
        <f t="shared" si="1"/>
        <v>6</v>
      </c>
      <c r="E1145" s="436"/>
      <c r="F1145" s="436"/>
      <c r="G1145" s="436"/>
      <c r="H1145" s="428"/>
      <c r="I1145" s="428"/>
      <c r="J1145" s="428"/>
      <c r="K1145" s="428"/>
      <c r="L1145" s="428"/>
      <c r="M1145" s="428"/>
      <c r="N1145" s="428"/>
      <c r="O1145" s="428"/>
      <c r="P1145" s="428"/>
      <c r="Q1145" s="428"/>
      <c r="R1145" s="428"/>
      <c r="S1145" s="428"/>
    </row>
    <row r="1146" spans="1:19" s="427" customFormat="1" ht="15.75" customHeight="1">
      <c r="A1146" s="436" t="s">
        <v>7033</v>
      </c>
      <c r="B1146" s="436">
        <v>7</v>
      </c>
      <c r="C1146" s="436" t="s">
        <v>8041</v>
      </c>
      <c r="D1146" s="436">
        <f t="shared" si="1"/>
        <v>7</v>
      </c>
      <c r="E1146" s="436"/>
      <c r="F1146" s="436"/>
      <c r="G1146" s="436"/>
      <c r="H1146" s="428"/>
      <c r="I1146" s="428"/>
      <c r="J1146" s="428"/>
      <c r="K1146" s="428"/>
      <c r="L1146" s="428"/>
      <c r="M1146" s="428"/>
      <c r="N1146" s="428"/>
      <c r="O1146" s="428"/>
      <c r="P1146" s="428"/>
      <c r="Q1146" s="428"/>
      <c r="R1146" s="428"/>
      <c r="S1146" s="428"/>
    </row>
    <row r="1147" spans="1:19" s="427" customFormat="1" ht="15.75" customHeight="1">
      <c r="A1147" s="436" t="s">
        <v>7033</v>
      </c>
      <c r="B1147" s="436">
        <v>8</v>
      </c>
      <c r="C1147" s="436" t="s">
        <v>8042</v>
      </c>
      <c r="D1147" s="436">
        <f t="shared" si="1"/>
        <v>8</v>
      </c>
      <c r="E1147" s="436"/>
      <c r="F1147" s="436"/>
      <c r="G1147" s="436"/>
      <c r="H1147" s="428"/>
      <c r="I1147" s="428"/>
      <c r="J1147" s="428"/>
      <c r="K1147" s="428"/>
      <c r="L1147" s="428"/>
      <c r="M1147" s="428"/>
      <c r="N1147" s="428"/>
      <c r="O1147" s="428"/>
      <c r="P1147" s="428"/>
      <c r="Q1147" s="428"/>
      <c r="R1147" s="428"/>
      <c r="S1147" s="428"/>
    </row>
    <row r="1148" spans="1:19" s="427" customFormat="1" ht="15.75" customHeight="1">
      <c r="A1148" s="436" t="s">
        <v>7033</v>
      </c>
      <c r="B1148" s="436">
        <v>9</v>
      </c>
      <c r="C1148" s="436" t="s">
        <v>8043</v>
      </c>
      <c r="D1148" s="436">
        <f t="shared" si="1"/>
        <v>9</v>
      </c>
      <c r="E1148" s="436"/>
      <c r="F1148" s="436"/>
      <c r="G1148" s="436"/>
      <c r="H1148" s="428"/>
      <c r="I1148" s="428"/>
      <c r="J1148" s="428"/>
      <c r="K1148" s="428"/>
      <c r="L1148" s="428"/>
      <c r="M1148" s="428"/>
      <c r="N1148" s="428"/>
      <c r="O1148" s="428"/>
      <c r="P1148" s="428"/>
      <c r="Q1148" s="428"/>
      <c r="R1148" s="428"/>
      <c r="S1148" s="428"/>
    </row>
    <row r="1149" spans="1:19" s="427" customFormat="1" ht="15.75" customHeight="1">
      <c r="A1149" s="436" t="s">
        <v>7033</v>
      </c>
      <c r="B1149" s="436">
        <v>-99</v>
      </c>
      <c r="C1149" s="436" t="s">
        <v>7180</v>
      </c>
      <c r="D1149" s="436">
        <f t="shared" si="1"/>
        <v>-99</v>
      </c>
      <c r="E1149" s="436"/>
      <c r="F1149" s="436"/>
      <c r="G1149" s="436"/>
      <c r="H1149" s="428"/>
      <c r="I1149" s="428"/>
      <c r="J1149" s="428"/>
      <c r="K1149" s="428"/>
      <c r="L1149" s="428"/>
      <c r="M1149" s="428"/>
      <c r="N1149" s="428"/>
      <c r="O1149" s="428"/>
      <c r="P1149" s="428"/>
      <c r="Q1149" s="428"/>
      <c r="R1149" s="428"/>
      <c r="S1149" s="428"/>
    </row>
    <row r="1150" spans="1:19" s="427" customFormat="1" ht="15.75" customHeight="1">
      <c r="A1150" s="436" t="s">
        <v>7033</v>
      </c>
      <c r="B1150" s="436">
        <v>-98</v>
      </c>
      <c r="C1150" s="436" t="s">
        <v>8044</v>
      </c>
      <c r="D1150" s="436">
        <f t="shared" si="1"/>
        <v>-98</v>
      </c>
      <c r="E1150" s="436"/>
      <c r="F1150" s="436"/>
      <c r="G1150" s="436"/>
      <c r="H1150" s="428"/>
      <c r="I1150" s="428"/>
      <c r="J1150" s="428"/>
      <c r="K1150" s="428"/>
      <c r="L1150" s="428"/>
      <c r="M1150" s="428"/>
      <c r="N1150" s="428"/>
      <c r="O1150" s="428"/>
      <c r="P1150" s="428"/>
      <c r="Q1150" s="428"/>
      <c r="R1150" s="428"/>
      <c r="S1150" s="428"/>
    </row>
    <row r="1151" spans="1:19" s="427" customFormat="1" ht="15.75" customHeight="1">
      <c r="A1151" s="436" t="s">
        <v>8045</v>
      </c>
      <c r="B1151" s="436">
        <v>18</v>
      </c>
      <c r="C1151" s="436" t="s">
        <v>8046</v>
      </c>
      <c r="D1151" s="436"/>
      <c r="E1151" s="436"/>
      <c r="F1151" s="436"/>
      <c r="G1151" s="436"/>
      <c r="H1151" s="428"/>
      <c r="I1151" s="428"/>
      <c r="J1151" s="428"/>
      <c r="K1151" s="428"/>
      <c r="L1151" s="428"/>
      <c r="M1151" s="428"/>
      <c r="N1151" s="428"/>
      <c r="O1151" s="428"/>
      <c r="P1151" s="428"/>
      <c r="Q1151" s="428"/>
      <c r="R1151" s="428"/>
      <c r="S1151" s="428"/>
    </row>
    <row r="1152" spans="1:19" s="427" customFormat="1" ht="15.75" customHeight="1">
      <c r="A1152" s="436" t="s">
        <v>8045</v>
      </c>
      <c r="B1152" s="436">
        <v>1</v>
      </c>
      <c r="C1152" s="436" t="s">
        <v>7414</v>
      </c>
      <c r="D1152" s="436"/>
      <c r="E1152" s="436"/>
      <c r="F1152" s="436"/>
      <c r="G1152" s="436"/>
      <c r="H1152" s="428"/>
      <c r="I1152" s="428"/>
      <c r="J1152" s="428"/>
      <c r="K1152" s="428"/>
      <c r="L1152" s="428"/>
      <c r="M1152" s="428"/>
      <c r="N1152" s="428"/>
      <c r="O1152" s="428"/>
      <c r="P1152" s="428"/>
      <c r="Q1152" s="428"/>
      <c r="R1152" s="428"/>
      <c r="S1152" s="428"/>
    </row>
    <row r="1153" spans="1:19" s="427" customFormat="1" ht="15.75" customHeight="1">
      <c r="A1153" s="436" t="s">
        <v>8045</v>
      </c>
      <c r="B1153" s="436">
        <v>2</v>
      </c>
      <c r="C1153" s="436" t="s">
        <v>8047</v>
      </c>
      <c r="D1153" s="436"/>
      <c r="E1153" s="436"/>
      <c r="F1153" s="436"/>
      <c r="G1153" s="436"/>
      <c r="H1153" s="428"/>
      <c r="I1153" s="428"/>
      <c r="J1153" s="428"/>
      <c r="K1153" s="428"/>
      <c r="L1153" s="428"/>
      <c r="M1153" s="428"/>
      <c r="N1153" s="428"/>
      <c r="O1153" s="428"/>
      <c r="P1153" s="428"/>
      <c r="Q1153" s="428"/>
      <c r="R1153" s="428"/>
      <c r="S1153" s="428"/>
    </row>
    <row r="1154" spans="1:19" s="427" customFormat="1" ht="15.75" customHeight="1">
      <c r="A1154" s="436" t="s">
        <v>8045</v>
      </c>
      <c r="B1154" s="436">
        <v>3</v>
      </c>
      <c r="C1154" s="436" t="s">
        <v>8048</v>
      </c>
      <c r="D1154" s="436"/>
      <c r="E1154" s="436"/>
      <c r="F1154" s="436"/>
      <c r="G1154" s="436"/>
      <c r="H1154" s="428"/>
      <c r="I1154" s="428"/>
      <c r="J1154" s="428"/>
      <c r="K1154" s="428"/>
      <c r="L1154" s="428"/>
      <c r="M1154" s="428"/>
      <c r="N1154" s="428"/>
      <c r="O1154" s="428"/>
      <c r="P1154" s="428"/>
      <c r="Q1154" s="428"/>
      <c r="R1154" s="428"/>
      <c r="S1154" s="428"/>
    </row>
    <row r="1155" spans="1:19" s="427" customFormat="1" ht="15.75" customHeight="1">
      <c r="A1155" s="436" t="s">
        <v>8045</v>
      </c>
      <c r="B1155" s="436">
        <v>4</v>
      </c>
      <c r="C1155" s="436" t="s">
        <v>8049</v>
      </c>
      <c r="D1155" s="436"/>
      <c r="E1155" s="436"/>
      <c r="F1155" s="436"/>
      <c r="G1155" s="436"/>
      <c r="H1155" s="428"/>
      <c r="I1155" s="428"/>
      <c r="J1155" s="428"/>
      <c r="K1155" s="428"/>
      <c r="L1155" s="428"/>
      <c r="M1155" s="428"/>
      <c r="N1155" s="428"/>
      <c r="O1155" s="428"/>
      <c r="P1155" s="428"/>
      <c r="Q1155" s="428"/>
      <c r="R1155" s="428"/>
      <c r="S1155" s="428"/>
    </row>
    <row r="1156" spans="1:19" s="427" customFormat="1" ht="15.75" customHeight="1">
      <c r="A1156" s="436" t="s">
        <v>8045</v>
      </c>
      <c r="B1156" s="436">
        <v>5</v>
      </c>
      <c r="C1156" s="436" t="s">
        <v>8050</v>
      </c>
      <c r="D1156" s="436"/>
      <c r="E1156" s="436"/>
      <c r="F1156" s="436"/>
      <c r="G1156" s="436"/>
      <c r="H1156" s="428"/>
      <c r="I1156" s="428"/>
      <c r="J1156" s="428"/>
      <c r="K1156" s="428"/>
      <c r="L1156" s="428"/>
      <c r="M1156" s="428"/>
      <c r="N1156" s="428"/>
      <c r="O1156" s="428"/>
      <c r="P1156" s="428"/>
      <c r="Q1156" s="428"/>
      <c r="R1156" s="428"/>
      <c r="S1156" s="428"/>
    </row>
    <row r="1157" spans="1:19" s="427" customFormat="1" ht="15.75" customHeight="1">
      <c r="A1157" s="436" t="s">
        <v>8045</v>
      </c>
      <c r="B1157" s="436">
        <v>6</v>
      </c>
      <c r="C1157" s="436" t="s">
        <v>8051</v>
      </c>
      <c r="D1157" s="436"/>
      <c r="E1157" s="436"/>
      <c r="F1157" s="436"/>
      <c r="G1157" s="436"/>
      <c r="H1157" s="428"/>
      <c r="I1157" s="428"/>
      <c r="J1157" s="428"/>
      <c r="K1157" s="428"/>
      <c r="L1157" s="428"/>
      <c r="M1157" s="428"/>
      <c r="N1157" s="428"/>
      <c r="O1157" s="428"/>
      <c r="P1157" s="428"/>
      <c r="Q1157" s="428"/>
      <c r="R1157" s="428"/>
      <c r="S1157" s="428"/>
    </row>
    <row r="1158" spans="1:19" s="427" customFormat="1" ht="15.75" customHeight="1">
      <c r="A1158" s="436" t="s">
        <v>8045</v>
      </c>
      <c r="B1158" s="436">
        <v>7</v>
      </c>
      <c r="C1158" s="436" t="s">
        <v>8052</v>
      </c>
      <c r="D1158" s="436"/>
      <c r="E1158" s="436"/>
      <c r="F1158" s="436"/>
      <c r="G1158" s="436"/>
      <c r="H1158" s="428"/>
      <c r="I1158" s="428"/>
      <c r="J1158" s="428"/>
      <c r="K1158" s="428"/>
      <c r="L1158" s="428"/>
      <c r="M1158" s="428"/>
      <c r="N1158" s="428"/>
      <c r="O1158" s="428"/>
      <c r="P1158" s="428"/>
      <c r="Q1158" s="428"/>
      <c r="R1158" s="428"/>
      <c r="S1158" s="428"/>
    </row>
    <row r="1159" spans="1:19" s="427" customFormat="1" ht="15.75" customHeight="1">
      <c r="A1159" s="436" t="s">
        <v>8045</v>
      </c>
      <c r="B1159" s="436">
        <v>8</v>
      </c>
      <c r="C1159" s="436" t="s">
        <v>8053</v>
      </c>
      <c r="D1159" s="436"/>
      <c r="E1159" s="436"/>
      <c r="F1159" s="436"/>
      <c r="G1159" s="436"/>
      <c r="H1159" s="428"/>
      <c r="I1159" s="428"/>
      <c r="J1159" s="428"/>
      <c r="K1159" s="428"/>
      <c r="L1159" s="428"/>
      <c r="M1159" s="428"/>
      <c r="N1159" s="428"/>
      <c r="O1159" s="428"/>
      <c r="P1159" s="428"/>
      <c r="Q1159" s="428"/>
      <c r="R1159" s="428"/>
      <c r="S1159" s="428"/>
    </row>
    <row r="1160" spans="1:19" s="427" customFormat="1" ht="15.75" customHeight="1">
      <c r="A1160" s="436" t="s">
        <v>8045</v>
      </c>
      <c r="B1160" s="436">
        <v>9</v>
      </c>
      <c r="C1160" s="436" t="s">
        <v>8054</v>
      </c>
      <c r="D1160" s="436"/>
      <c r="E1160" s="436"/>
      <c r="F1160" s="436"/>
      <c r="G1160" s="436"/>
      <c r="H1160" s="428"/>
      <c r="I1160" s="428"/>
      <c r="J1160" s="428"/>
      <c r="K1160" s="428"/>
      <c r="L1160" s="428"/>
      <c r="M1160" s="428"/>
      <c r="N1160" s="428"/>
      <c r="O1160" s="428"/>
      <c r="P1160" s="428"/>
      <c r="Q1160" s="428"/>
      <c r="R1160" s="428"/>
      <c r="S1160" s="428"/>
    </row>
    <row r="1161" spans="1:19" s="427" customFormat="1" ht="15.75" customHeight="1">
      <c r="A1161" s="436" t="s">
        <v>8045</v>
      </c>
      <c r="B1161" s="436">
        <v>10</v>
      </c>
      <c r="C1161" s="436" t="s">
        <v>8055</v>
      </c>
      <c r="D1161" s="436"/>
      <c r="E1161" s="436"/>
      <c r="F1161" s="436"/>
      <c r="G1161" s="436"/>
      <c r="H1161" s="428"/>
      <c r="I1161" s="428"/>
      <c r="J1161" s="428"/>
      <c r="K1161" s="428"/>
      <c r="L1161" s="428"/>
      <c r="M1161" s="428"/>
      <c r="N1161" s="428"/>
      <c r="O1161" s="428"/>
      <c r="P1161" s="428"/>
      <c r="Q1161" s="428"/>
      <c r="R1161" s="428"/>
      <c r="S1161" s="428"/>
    </row>
    <row r="1162" spans="1:19" s="427" customFormat="1" ht="15.75" customHeight="1">
      <c r="A1162" s="436" t="s">
        <v>8045</v>
      </c>
      <c r="B1162" s="436">
        <v>11</v>
      </c>
      <c r="C1162" s="436" t="s">
        <v>8056</v>
      </c>
      <c r="D1162" s="436"/>
      <c r="E1162" s="436"/>
      <c r="F1162" s="436"/>
      <c r="G1162" s="436"/>
      <c r="H1162" s="428"/>
      <c r="I1162" s="428"/>
      <c r="J1162" s="428"/>
      <c r="K1162" s="428"/>
      <c r="L1162" s="428"/>
      <c r="M1162" s="428"/>
      <c r="N1162" s="428"/>
      <c r="O1162" s="428"/>
      <c r="P1162" s="428"/>
      <c r="Q1162" s="428"/>
      <c r="R1162" s="428"/>
      <c r="S1162" s="428"/>
    </row>
    <row r="1163" spans="1:19" s="427" customFormat="1" ht="15.75" customHeight="1">
      <c r="A1163" s="436" t="s">
        <v>8045</v>
      </c>
      <c r="B1163" s="436">
        <v>12</v>
      </c>
      <c r="C1163" s="436" t="s">
        <v>8057</v>
      </c>
      <c r="D1163" s="436"/>
      <c r="E1163" s="436"/>
      <c r="F1163" s="436"/>
      <c r="G1163" s="436"/>
      <c r="H1163" s="428"/>
      <c r="I1163" s="428"/>
      <c r="J1163" s="428"/>
      <c r="K1163" s="428"/>
      <c r="L1163" s="428"/>
      <c r="M1163" s="428"/>
      <c r="N1163" s="428"/>
      <c r="O1163" s="428"/>
      <c r="P1163" s="428"/>
      <c r="Q1163" s="428"/>
      <c r="R1163" s="428"/>
      <c r="S1163" s="428"/>
    </row>
    <row r="1164" spans="1:19" s="427" customFormat="1" ht="15.75" customHeight="1">
      <c r="A1164" s="436" t="s">
        <v>8045</v>
      </c>
      <c r="B1164" s="436">
        <v>13</v>
      </c>
      <c r="C1164" s="436" t="s">
        <v>8058</v>
      </c>
      <c r="D1164" s="436"/>
      <c r="E1164" s="436"/>
      <c r="F1164" s="436"/>
      <c r="G1164" s="436"/>
      <c r="H1164" s="428"/>
      <c r="I1164" s="428"/>
      <c r="J1164" s="428"/>
      <c r="K1164" s="428"/>
      <c r="L1164" s="428"/>
      <c r="M1164" s="428"/>
      <c r="N1164" s="428"/>
      <c r="O1164" s="428"/>
      <c r="P1164" s="428"/>
      <c r="Q1164" s="428"/>
      <c r="R1164" s="428"/>
      <c r="S1164" s="428"/>
    </row>
    <row r="1165" spans="1:19" s="427" customFormat="1" ht="15.75" customHeight="1">
      <c r="A1165" s="436" t="s">
        <v>8045</v>
      </c>
      <c r="B1165" s="436">
        <v>14</v>
      </c>
      <c r="C1165" s="436" t="s">
        <v>8059</v>
      </c>
      <c r="D1165" s="436"/>
      <c r="E1165" s="436"/>
      <c r="F1165" s="436"/>
      <c r="G1165" s="436"/>
      <c r="H1165" s="428"/>
      <c r="I1165" s="428"/>
      <c r="J1165" s="428"/>
      <c r="K1165" s="428"/>
      <c r="L1165" s="428"/>
      <c r="M1165" s="428"/>
      <c r="N1165" s="428"/>
      <c r="O1165" s="428"/>
      <c r="P1165" s="428"/>
      <c r="Q1165" s="428"/>
      <c r="R1165" s="428"/>
      <c r="S1165" s="428"/>
    </row>
    <row r="1166" spans="1:19" s="427" customFormat="1" ht="15.75" customHeight="1">
      <c r="A1166" s="436" t="s">
        <v>8045</v>
      </c>
      <c r="B1166" s="436">
        <v>15</v>
      </c>
      <c r="C1166" s="436" t="s">
        <v>8060</v>
      </c>
      <c r="D1166" s="436"/>
      <c r="E1166" s="436"/>
      <c r="F1166" s="436"/>
      <c r="G1166" s="436"/>
      <c r="H1166" s="428"/>
      <c r="I1166" s="428"/>
      <c r="J1166" s="428"/>
      <c r="K1166" s="428"/>
      <c r="L1166" s="428"/>
      <c r="M1166" s="428"/>
      <c r="N1166" s="428"/>
      <c r="O1166" s="428"/>
      <c r="P1166" s="428"/>
      <c r="Q1166" s="428"/>
      <c r="R1166" s="428"/>
      <c r="S1166" s="428"/>
    </row>
    <row r="1167" spans="1:19" s="427" customFormat="1" ht="15.75" customHeight="1">
      <c r="A1167" s="436" t="s">
        <v>8045</v>
      </c>
      <c r="B1167" s="436">
        <v>16</v>
      </c>
      <c r="C1167" s="436" t="s">
        <v>8061</v>
      </c>
      <c r="D1167" s="436"/>
      <c r="E1167" s="436"/>
      <c r="F1167" s="436"/>
      <c r="G1167" s="436"/>
      <c r="H1167" s="428"/>
      <c r="I1167" s="428"/>
      <c r="J1167" s="428"/>
      <c r="K1167" s="428"/>
      <c r="L1167" s="428"/>
      <c r="M1167" s="428"/>
      <c r="N1167" s="428"/>
      <c r="O1167" s="428"/>
      <c r="P1167" s="428"/>
      <c r="Q1167" s="428"/>
      <c r="R1167" s="428"/>
      <c r="S1167" s="428"/>
    </row>
    <row r="1168" spans="1:19" s="427" customFormat="1" ht="15.75" customHeight="1">
      <c r="A1168" s="436" t="s">
        <v>8045</v>
      </c>
      <c r="B1168" s="436">
        <v>17</v>
      </c>
      <c r="C1168" s="436" t="s">
        <v>8062</v>
      </c>
      <c r="D1168" s="436"/>
      <c r="E1168" s="436"/>
      <c r="F1168" s="436"/>
      <c r="G1168" s="436"/>
      <c r="H1168" s="428"/>
      <c r="I1168" s="428"/>
      <c r="J1168" s="428"/>
      <c r="K1168" s="428"/>
      <c r="L1168" s="428"/>
      <c r="M1168" s="428"/>
      <c r="N1168" s="428"/>
      <c r="O1168" s="428"/>
      <c r="P1168" s="428"/>
      <c r="Q1168" s="428"/>
      <c r="R1168" s="428"/>
      <c r="S1168" s="428"/>
    </row>
    <row r="1169" spans="1:19" s="427" customFormat="1" ht="15.75" customHeight="1">
      <c r="A1169" s="436" t="s">
        <v>8045</v>
      </c>
      <c r="B1169" s="436">
        <v>-77</v>
      </c>
      <c r="C1169" s="436" t="s">
        <v>8063</v>
      </c>
      <c r="D1169" s="436"/>
      <c r="E1169" s="436"/>
      <c r="F1169" s="436"/>
      <c r="G1169" s="436"/>
      <c r="H1169" s="428"/>
      <c r="I1169" s="428"/>
      <c r="J1169" s="428"/>
      <c r="K1169" s="428"/>
      <c r="L1169" s="428"/>
      <c r="M1169" s="428"/>
      <c r="N1169" s="428"/>
      <c r="O1169" s="428"/>
      <c r="P1169" s="428"/>
      <c r="Q1169" s="428"/>
      <c r="R1169" s="428"/>
      <c r="S1169" s="428"/>
    </row>
    <row r="1170" spans="1:19" s="427" customFormat="1" ht="15.75" customHeight="1">
      <c r="A1170" s="436" t="s">
        <v>8045</v>
      </c>
      <c r="B1170" s="436">
        <v>0</v>
      </c>
      <c r="C1170" s="436" t="s">
        <v>7412</v>
      </c>
      <c r="D1170" s="436"/>
      <c r="E1170" s="436"/>
      <c r="F1170" s="436"/>
      <c r="G1170" s="436"/>
      <c r="H1170" s="428"/>
      <c r="I1170" s="428"/>
      <c r="J1170" s="428"/>
      <c r="K1170" s="428"/>
      <c r="L1170" s="428"/>
      <c r="M1170" s="428"/>
      <c r="N1170" s="428"/>
      <c r="O1170" s="428"/>
      <c r="P1170" s="428"/>
      <c r="Q1170" s="428"/>
      <c r="R1170" s="428"/>
      <c r="S1170" s="428"/>
    </row>
    <row r="1171" spans="1:19" s="427" customFormat="1" ht="15.75" customHeight="1">
      <c r="A1171" s="436" t="s">
        <v>8064</v>
      </c>
      <c r="B1171" s="436">
        <v>1</v>
      </c>
      <c r="C1171" s="436" t="s">
        <v>8065</v>
      </c>
      <c r="D1171" s="436"/>
      <c r="E1171" s="436"/>
      <c r="F1171" s="436"/>
      <c r="G1171" s="436"/>
      <c r="H1171" s="428"/>
      <c r="I1171" s="428"/>
      <c r="J1171" s="428"/>
      <c r="K1171" s="428"/>
      <c r="L1171" s="428"/>
      <c r="M1171" s="428"/>
      <c r="N1171" s="428"/>
      <c r="O1171" s="428"/>
      <c r="P1171" s="428"/>
      <c r="Q1171" s="428"/>
      <c r="R1171" s="428"/>
      <c r="S1171" s="428"/>
    </row>
    <row r="1172" spans="1:19" s="427" customFormat="1" ht="15.75" customHeight="1">
      <c r="A1172" s="436" t="s">
        <v>8064</v>
      </c>
      <c r="B1172" s="436">
        <v>2</v>
      </c>
      <c r="C1172" s="436" t="s">
        <v>8066</v>
      </c>
      <c r="D1172" s="436"/>
      <c r="E1172" s="436"/>
      <c r="F1172" s="436"/>
      <c r="G1172" s="436"/>
      <c r="H1172" s="428"/>
      <c r="I1172" s="428"/>
      <c r="J1172" s="428"/>
      <c r="K1172" s="428"/>
      <c r="L1172" s="428"/>
      <c r="M1172" s="428"/>
      <c r="N1172" s="428"/>
      <c r="O1172" s="428"/>
      <c r="P1172" s="428"/>
      <c r="Q1172" s="428"/>
      <c r="R1172" s="428"/>
      <c r="S1172" s="428"/>
    </row>
    <row r="1173" spans="1:19" s="427" customFormat="1" ht="15.75" customHeight="1">
      <c r="A1173" s="436" t="s">
        <v>8064</v>
      </c>
      <c r="B1173" s="436">
        <v>3</v>
      </c>
      <c r="C1173" s="436" t="s">
        <v>8067</v>
      </c>
      <c r="D1173" s="436"/>
      <c r="E1173" s="436"/>
      <c r="F1173" s="436"/>
      <c r="G1173" s="436"/>
      <c r="H1173" s="428"/>
      <c r="I1173" s="428"/>
      <c r="J1173" s="428"/>
      <c r="K1173" s="428"/>
      <c r="L1173" s="428"/>
      <c r="M1173" s="428"/>
      <c r="N1173" s="428"/>
      <c r="O1173" s="428"/>
      <c r="P1173" s="428"/>
      <c r="Q1173" s="428"/>
      <c r="R1173" s="428"/>
      <c r="S1173" s="428"/>
    </row>
    <row r="1174" spans="1:19" s="427" customFormat="1" ht="15.75" customHeight="1">
      <c r="A1174" s="436" t="s">
        <v>8064</v>
      </c>
      <c r="B1174" s="436">
        <v>4</v>
      </c>
      <c r="C1174" s="436" t="s">
        <v>8068</v>
      </c>
      <c r="D1174" s="436"/>
      <c r="E1174" s="436"/>
      <c r="F1174" s="436"/>
      <c r="G1174" s="436"/>
      <c r="H1174" s="428"/>
      <c r="I1174" s="428"/>
      <c r="J1174" s="428"/>
      <c r="K1174" s="428"/>
      <c r="L1174" s="428"/>
      <c r="M1174" s="428"/>
      <c r="N1174" s="428"/>
      <c r="O1174" s="428"/>
      <c r="P1174" s="428"/>
      <c r="Q1174" s="428"/>
      <c r="R1174" s="428"/>
      <c r="S1174" s="428"/>
    </row>
    <row r="1175" spans="1:19" s="427" customFormat="1" ht="15.75" customHeight="1">
      <c r="A1175" s="436" t="s">
        <v>8064</v>
      </c>
      <c r="B1175" s="436">
        <v>5</v>
      </c>
      <c r="C1175" s="436" t="s">
        <v>8069</v>
      </c>
      <c r="D1175" s="436"/>
      <c r="E1175" s="436"/>
      <c r="F1175" s="436"/>
      <c r="G1175" s="436"/>
      <c r="H1175" s="428"/>
      <c r="I1175" s="428"/>
      <c r="J1175" s="428"/>
      <c r="K1175" s="428"/>
      <c r="L1175" s="428"/>
      <c r="M1175" s="428"/>
      <c r="N1175" s="428"/>
      <c r="O1175" s="428"/>
      <c r="P1175" s="428"/>
      <c r="Q1175" s="428"/>
      <c r="R1175" s="428"/>
      <c r="S1175" s="428"/>
    </row>
    <row r="1176" spans="1:19" s="427" customFormat="1" ht="15.75" customHeight="1">
      <c r="A1176" s="436" t="s">
        <v>8064</v>
      </c>
      <c r="B1176" s="436">
        <v>6</v>
      </c>
      <c r="C1176" s="436" t="s">
        <v>8070</v>
      </c>
      <c r="D1176" s="436"/>
      <c r="E1176" s="436"/>
      <c r="F1176" s="436"/>
      <c r="G1176" s="436"/>
      <c r="H1176" s="428"/>
      <c r="I1176" s="428"/>
      <c r="J1176" s="428"/>
      <c r="K1176" s="428"/>
      <c r="L1176" s="428"/>
      <c r="M1176" s="428"/>
      <c r="N1176" s="428"/>
      <c r="O1176" s="428"/>
      <c r="P1176" s="428"/>
      <c r="Q1176" s="428"/>
      <c r="R1176" s="428"/>
      <c r="S1176" s="428"/>
    </row>
    <row r="1177" spans="1:19" s="427" customFormat="1" ht="15.75" customHeight="1">
      <c r="A1177" s="436" t="s">
        <v>8064</v>
      </c>
      <c r="B1177" s="436">
        <v>7</v>
      </c>
      <c r="C1177" s="436" t="s">
        <v>8071</v>
      </c>
      <c r="D1177" s="436"/>
      <c r="E1177" s="436"/>
      <c r="F1177" s="436"/>
      <c r="G1177" s="436"/>
      <c r="H1177" s="428"/>
      <c r="I1177" s="428"/>
      <c r="J1177" s="428"/>
      <c r="K1177" s="428"/>
      <c r="L1177" s="428"/>
      <c r="M1177" s="428"/>
      <c r="N1177" s="428"/>
      <c r="O1177" s="428"/>
      <c r="P1177" s="428"/>
      <c r="Q1177" s="428"/>
      <c r="R1177" s="428"/>
      <c r="S1177" s="428"/>
    </row>
    <row r="1178" spans="1:19" s="427" customFormat="1" ht="15.75" customHeight="1">
      <c r="A1178" s="436" t="s">
        <v>8064</v>
      </c>
      <c r="B1178" s="436">
        <v>8</v>
      </c>
      <c r="C1178" s="436" t="s">
        <v>8072</v>
      </c>
      <c r="D1178" s="436"/>
      <c r="E1178" s="436"/>
      <c r="F1178" s="436"/>
      <c r="G1178" s="436"/>
      <c r="H1178" s="428"/>
      <c r="I1178" s="428"/>
      <c r="J1178" s="428"/>
      <c r="K1178" s="428"/>
      <c r="L1178" s="428"/>
      <c r="M1178" s="428"/>
      <c r="N1178" s="428"/>
      <c r="O1178" s="428"/>
      <c r="P1178" s="428"/>
      <c r="Q1178" s="428"/>
      <c r="R1178" s="428"/>
      <c r="S1178" s="428"/>
    </row>
    <row r="1179" spans="1:19" s="427" customFormat="1" ht="15.75" customHeight="1">
      <c r="A1179" s="436" t="s">
        <v>8064</v>
      </c>
      <c r="B1179" s="436">
        <v>9</v>
      </c>
      <c r="C1179" s="436" t="s">
        <v>8073</v>
      </c>
      <c r="D1179" s="436"/>
      <c r="E1179" s="436"/>
      <c r="F1179" s="436"/>
      <c r="G1179" s="436"/>
      <c r="H1179" s="428"/>
      <c r="I1179" s="428"/>
      <c r="J1179" s="428"/>
      <c r="K1179" s="428"/>
      <c r="L1179" s="428"/>
      <c r="M1179" s="428"/>
      <c r="N1179" s="428"/>
      <c r="O1179" s="428"/>
      <c r="P1179" s="428"/>
      <c r="Q1179" s="428"/>
      <c r="R1179" s="428"/>
      <c r="S1179" s="428"/>
    </row>
    <row r="1180" spans="1:19" s="427" customFormat="1" ht="15.75" customHeight="1">
      <c r="A1180" s="436" t="s">
        <v>8064</v>
      </c>
      <c r="B1180" s="436">
        <v>10</v>
      </c>
      <c r="C1180" s="436" t="s">
        <v>8074</v>
      </c>
      <c r="D1180" s="436"/>
      <c r="E1180" s="436"/>
      <c r="F1180" s="436"/>
      <c r="G1180" s="436"/>
      <c r="H1180" s="428"/>
      <c r="I1180" s="428"/>
      <c r="J1180" s="428"/>
      <c r="K1180" s="428"/>
      <c r="L1180" s="428"/>
      <c r="M1180" s="428"/>
      <c r="N1180" s="428"/>
      <c r="O1180" s="428"/>
      <c r="P1180" s="428"/>
      <c r="Q1180" s="428"/>
      <c r="R1180" s="428"/>
      <c r="S1180" s="428"/>
    </row>
    <row r="1181" spans="1:19" s="427" customFormat="1" ht="15.75" customHeight="1">
      <c r="A1181" s="436" t="s">
        <v>8064</v>
      </c>
      <c r="B1181" s="436">
        <v>11</v>
      </c>
      <c r="C1181" s="436" t="s">
        <v>8075</v>
      </c>
      <c r="D1181" s="436"/>
      <c r="E1181" s="436"/>
      <c r="F1181" s="436"/>
      <c r="G1181" s="436"/>
      <c r="H1181" s="428"/>
      <c r="I1181" s="428"/>
      <c r="J1181" s="428"/>
      <c r="K1181" s="428"/>
      <c r="L1181" s="428"/>
      <c r="M1181" s="428"/>
      <c r="N1181" s="428"/>
      <c r="O1181" s="428"/>
      <c r="P1181" s="428"/>
      <c r="Q1181" s="428"/>
      <c r="R1181" s="428"/>
      <c r="S1181" s="428"/>
    </row>
    <row r="1182" spans="1:19" s="427" customFormat="1" ht="15.75" customHeight="1">
      <c r="A1182" s="436" t="s">
        <v>8064</v>
      </c>
      <c r="B1182" s="436">
        <v>12</v>
      </c>
      <c r="C1182" s="436" t="s">
        <v>7549</v>
      </c>
      <c r="D1182" s="436"/>
      <c r="E1182" s="436"/>
      <c r="F1182" s="436"/>
      <c r="G1182" s="436"/>
      <c r="H1182" s="428"/>
      <c r="I1182" s="428"/>
      <c r="J1182" s="428"/>
      <c r="K1182" s="428"/>
      <c r="L1182" s="428"/>
      <c r="M1182" s="428"/>
      <c r="N1182" s="428"/>
      <c r="O1182" s="428"/>
      <c r="P1182" s="428"/>
      <c r="Q1182" s="428"/>
      <c r="R1182" s="428"/>
      <c r="S1182" s="428"/>
    </row>
    <row r="1183" spans="1:19" s="427" customFormat="1" ht="15.75" customHeight="1">
      <c r="A1183" s="436" t="s">
        <v>8064</v>
      </c>
      <c r="B1183" s="436">
        <v>13</v>
      </c>
      <c r="C1183" s="436" t="s">
        <v>8076</v>
      </c>
      <c r="D1183" s="436"/>
      <c r="E1183" s="436"/>
      <c r="F1183" s="436"/>
      <c r="G1183" s="436"/>
      <c r="H1183" s="428"/>
      <c r="I1183" s="428"/>
      <c r="J1183" s="428"/>
      <c r="K1183" s="428"/>
      <c r="L1183" s="428"/>
      <c r="M1183" s="428"/>
      <c r="N1183" s="428"/>
      <c r="O1183" s="428"/>
      <c r="P1183" s="428"/>
      <c r="Q1183" s="428"/>
      <c r="R1183" s="428"/>
      <c r="S1183" s="428"/>
    </row>
    <row r="1184" spans="1:19" s="427" customFormat="1" ht="15.75" customHeight="1">
      <c r="A1184" s="436" t="s">
        <v>8064</v>
      </c>
      <c r="B1184" s="436">
        <v>14</v>
      </c>
      <c r="C1184" s="436" t="s">
        <v>8077</v>
      </c>
      <c r="D1184" s="436"/>
      <c r="E1184" s="436"/>
      <c r="F1184" s="436"/>
      <c r="G1184" s="436"/>
      <c r="H1184" s="428"/>
      <c r="I1184" s="428"/>
      <c r="J1184" s="428"/>
      <c r="K1184" s="428"/>
      <c r="L1184" s="428"/>
      <c r="M1184" s="428"/>
      <c r="N1184" s="428"/>
      <c r="O1184" s="428"/>
      <c r="P1184" s="428"/>
      <c r="Q1184" s="428"/>
      <c r="R1184" s="428"/>
      <c r="S1184" s="428"/>
    </row>
    <row r="1185" spans="1:19" s="427" customFormat="1" ht="15.75" customHeight="1">
      <c r="A1185" s="436" t="s">
        <v>8064</v>
      </c>
      <c r="B1185" s="436">
        <v>15</v>
      </c>
      <c r="C1185" s="436" t="s">
        <v>8078</v>
      </c>
      <c r="D1185" s="436"/>
      <c r="E1185" s="436"/>
      <c r="F1185" s="436"/>
      <c r="G1185" s="436"/>
      <c r="H1185" s="428"/>
      <c r="I1185" s="428"/>
      <c r="J1185" s="428"/>
      <c r="K1185" s="428"/>
      <c r="L1185" s="428"/>
      <c r="M1185" s="428"/>
      <c r="N1185" s="428"/>
      <c r="O1185" s="428"/>
      <c r="P1185" s="428"/>
      <c r="Q1185" s="428"/>
      <c r="R1185" s="428"/>
      <c r="S1185" s="428"/>
    </row>
    <row r="1186" spans="1:19" s="427" customFormat="1" ht="15.75" customHeight="1">
      <c r="A1186" s="436" t="s">
        <v>8064</v>
      </c>
      <c r="B1186" s="436">
        <v>16</v>
      </c>
      <c r="C1186" s="436" t="s">
        <v>8079</v>
      </c>
      <c r="D1186" s="436"/>
      <c r="E1186" s="436"/>
      <c r="F1186" s="436"/>
      <c r="G1186" s="436"/>
      <c r="H1186" s="428"/>
      <c r="I1186" s="428"/>
      <c r="J1186" s="428"/>
      <c r="K1186" s="428"/>
      <c r="L1186" s="428"/>
      <c r="M1186" s="428"/>
      <c r="N1186" s="428"/>
      <c r="O1186" s="428"/>
      <c r="P1186" s="428"/>
      <c r="Q1186" s="428"/>
      <c r="R1186" s="428"/>
      <c r="S1186" s="428"/>
    </row>
    <row r="1187" spans="1:19" s="427" customFormat="1" ht="15.75" customHeight="1">
      <c r="A1187" s="436" t="s">
        <v>8064</v>
      </c>
      <c r="B1187" s="436">
        <v>17</v>
      </c>
      <c r="C1187" s="436" t="s">
        <v>7544</v>
      </c>
      <c r="D1187" s="436"/>
      <c r="E1187" s="436"/>
      <c r="F1187" s="436"/>
      <c r="G1187" s="436"/>
      <c r="H1187" s="428"/>
      <c r="I1187" s="428"/>
      <c r="J1187" s="428"/>
      <c r="K1187" s="428"/>
      <c r="L1187" s="428"/>
      <c r="M1187" s="428"/>
      <c r="N1187" s="428"/>
      <c r="O1187" s="428"/>
      <c r="P1187" s="428"/>
      <c r="Q1187" s="428"/>
      <c r="R1187" s="428"/>
      <c r="S1187" s="428"/>
    </row>
    <row r="1188" spans="1:19" s="427" customFormat="1" ht="15.75" customHeight="1">
      <c r="A1188" s="436" t="s">
        <v>8064</v>
      </c>
      <c r="B1188" s="436">
        <v>18</v>
      </c>
      <c r="C1188" s="436" t="s">
        <v>8080</v>
      </c>
      <c r="D1188" s="436"/>
      <c r="E1188" s="436"/>
      <c r="F1188" s="436"/>
      <c r="G1188" s="436"/>
      <c r="H1188" s="428"/>
      <c r="I1188" s="428"/>
      <c r="J1188" s="428"/>
      <c r="K1188" s="428"/>
      <c r="L1188" s="428"/>
      <c r="M1188" s="428"/>
      <c r="N1188" s="428"/>
      <c r="O1188" s="428"/>
      <c r="P1188" s="428"/>
      <c r="Q1188" s="428"/>
      <c r="R1188" s="428"/>
      <c r="S1188" s="428"/>
    </row>
    <row r="1189" spans="1:19" s="427" customFormat="1" ht="15.75" customHeight="1">
      <c r="A1189" s="436" t="s">
        <v>8064</v>
      </c>
      <c r="B1189" s="436">
        <v>-77</v>
      </c>
      <c r="C1189" s="436" t="s">
        <v>6984</v>
      </c>
      <c r="D1189" s="436"/>
      <c r="E1189" s="436"/>
      <c r="F1189" s="436"/>
      <c r="G1189" s="436"/>
      <c r="H1189" s="428"/>
      <c r="I1189" s="428"/>
      <c r="J1189" s="428"/>
      <c r="K1189" s="428"/>
      <c r="L1189" s="428"/>
      <c r="M1189" s="428"/>
      <c r="N1189" s="428"/>
      <c r="O1189" s="428"/>
      <c r="P1189" s="428"/>
      <c r="Q1189" s="428"/>
      <c r="R1189" s="428"/>
      <c r="S1189" s="428"/>
    </row>
    <row r="1190" spans="1:19" s="427" customFormat="1" ht="15.75" customHeight="1">
      <c r="A1190" s="436" t="s">
        <v>8064</v>
      </c>
      <c r="B1190" s="436">
        <v>-99</v>
      </c>
      <c r="C1190" s="436" t="s">
        <v>7180</v>
      </c>
      <c r="D1190" s="436"/>
      <c r="E1190" s="436"/>
      <c r="F1190" s="436"/>
      <c r="G1190" s="436"/>
      <c r="H1190" s="428"/>
      <c r="I1190" s="428"/>
      <c r="J1190" s="428"/>
      <c r="K1190" s="428"/>
      <c r="L1190" s="428"/>
      <c r="M1190" s="428"/>
      <c r="N1190" s="428"/>
      <c r="O1190" s="428"/>
      <c r="P1190" s="428"/>
      <c r="Q1190" s="428"/>
      <c r="R1190" s="428"/>
      <c r="S1190" s="428"/>
    </row>
    <row r="1191" spans="1:19" s="427" customFormat="1" ht="15.75" customHeight="1">
      <c r="A1191" s="436" t="s">
        <v>8064</v>
      </c>
      <c r="B1191" s="436">
        <v>-98</v>
      </c>
      <c r="C1191" s="436" t="s">
        <v>7217</v>
      </c>
      <c r="D1191" s="436"/>
      <c r="E1191" s="436"/>
      <c r="F1191" s="436"/>
      <c r="G1191" s="436"/>
      <c r="H1191" s="428"/>
      <c r="I1191" s="428"/>
      <c r="J1191" s="428"/>
      <c r="K1191" s="428"/>
      <c r="L1191" s="428"/>
      <c r="M1191" s="428"/>
      <c r="N1191" s="428"/>
      <c r="O1191" s="428"/>
      <c r="P1191" s="428"/>
      <c r="Q1191" s="428"/>
      <c r="R1191" s="428"/>
      <c r="S1191" s="428"/>
    </row>
    <row r="1192" spans="1:19" s="427" customFormat="1" ht="15.75" customHeight="1">
      <c r="A1192" s="436" t="s">
        <v>8081</v>
      </c>
      <c r="B1192" s="436">
        <v>1</v>
      </c>
      <c r="C1192" s="436" t="s">
        <v>8082</v>
      </c>
      <c r="D1192" s="436"/>
      <c r="E1192" s="436"/>
      <c r="F1192" s="436"/>
      <c r="G1192" s="436"/>
      <c r="H1192" s="428"/>
      <c r="I1192" s="428"/>
      <c r="J1192" s="428"/>
      <c r="K1192" s="428"/>
      <c r="L1192" s="428"/>
      <c r="M1192" s="428"/>
      <c r="N1192" s="428"/>
      <c r="O1192" s="428"/>
      <c r="P1192" s="428"/>
      <c r="Q1192" s="428"/>
      <c r="R1192" s="428"/>
      <c r="S1192" s="428"/>
    </row>
    <row r="1193" spans="1:19" s="427" customFormat="1" ht="15.75" customHeight="1">
      <c r="A1193" s="436" t="s">
        <v>8081</v>
      </c>
      <c r="B1193" s="436">
        <v>2</v>
      </c>
      <c r="C1193" s="436" t="s">
        <v>8083</v>
      </c>
      <c r="D1193" s="436"/>
      <c r="E1193" s="436"/>
      <c r="F1193" s="436"/>
      <c r="G1193" s="436"/>
      <c r="H1193" s="428"/>
      <c r="I1193" s="428"/>
      <c r="J1193" s="428"/>
      <c r="K1193" s="428"/>
      <c r="L1193" s="428"/>
      <c r="M1193" s="428"/>
      <c r="N1193" s="428"/>
      <c r="O1193" s="428"/>
      <c r="P1193" s="428"/>
      <c r="Q1193" s="428"/>
      <c r="R1193" s="428"/>
      <c r="S1193" s="428"/>
    </row>
    <row r="1194" spans="1:19" s="427" customFormat="1" ht="15.75" customHeight="1">
      <c r="A1194" s="436" t="s">
        <v>8081</v>
      </c>
      <c r="B1194" s="436">
        <v>3</v>
      </c>
      <c r="C1194" s="436" t="s">
        <v>8084</v>
      </c>
      <c r="D1194" s="436"/>
      <c r="E1194" s="436"/>
      <c r="F1194" s="436"/>
      <c r="G1194" s="436"/>
      <c r="H1194" s="428"/>
      <c r="I1194" s="428"/>
      <c r="J1194" s="428"/>
      <c r="K1194" s="428"/>
      <c r="L1194" s="428"/>
      <c r="M1194" s="428"/>
      <c r="N1194" s="428"/>
      <c r="O1194" s="428"/>
      <c r="P1194" s="428"/>
      <c r="Q1194" s="428"/>
      <c r="R1194" s="428"/>
      <c r="S1194" s="428"/>
    </row>
    <row r="1195" spans="1:19" s="427" customFormat="1" ht="15.75" customHeight="1">
      <c r="A1195" s="436" t="s">
        <v>8081</v>
      </c>
      <c r="B1195" s="436">
        <v>4</v>
      </c>
      <c r="C1195" s="436" t="s">
        <v>8085</v>
      </c>
      <c r="D1195" s="436"/>
      <c r="E1195" s="436"/>
      <c r="F1195" s="436"/>
      <c r="G1195" s="436"/>
      <c r="H1195" s="428"/>
      <c r="I1195" s="428"/>
      <c r="J1195" s="428"/>
      <c r="K1195" s="428"/>
      <c r="L1195" s="428"/>
      <c r="M1195" s="428"/>
      <c r="N1195" s="428"/>
      <c r="O1195" s="428"/>
      <c r="P1195" s="428"/>
      <c r="Q1195" s="428"/>
      <c r="R1195" s="428"/>
      <c r="S1195" s="428"/>
    </row>
    <row r="1196" spans="1:19" s="427" customFormat="1" ht="15.75" customHeight="1">
      <c r="A1196" s="436" t="s">
        <v>8081</v>
      </c>
      <c r="B1196" s="436">
        <v>5</v>
      </c>
      <c r="C1196" s="436" t="s">
        <v>8086</v>
      </c>
      <c r="D1196" s="436"/>
      <c r="E1196" s="436"/>
      <c r="F1196" s="436"/>
      <c r="G1196" s="436"/>
      <c r="H1196" s="428"/>
      <c r="I1196" s="428"/>
      <c r="J1196" s="428"/>
      <c r="K1196" s="428"/>
      <c r="L1196" s="428"/>
      <c r="M1196" s="428"/>
      <c r="N1196" s="428"/>
      <c r="O1196" s="428"/>
      <c r="P1196" s="428"/>
      <c r="Q1196" s="428"/>
      <c r="R1196" s="428"/>
      <c r="S1196" s="428"/>
    </row>
    <row r="1197" spans="1:19" s="427" customFormat="1" ht="15.75" customHeight="1">
      <c r="A1197" s="436" t="s">
        <v>8081</v>
      </c>
      <c r="B1197" s="436">
        <v>6</v>
      </c>
      <c r="C1197" s="436" t="s">
        <v>8087</v>
      </c>
      <c r="D1197" s="436"/>
      <c r="E1197" s="436"/>
      <c r="F1197" s="436"/>
      <c r="G1197" s="436"/>
      <c r="H1197" s="428"/>
      <c r="I1197" s="428"/>
      <c r="J1197" s="428"/>
      <c r="K1197" s="428"/>
      <c r="L1197" s="428"/>
      <c r="M1197" s="428"/>
      <c r="N1197" s="428"/>
      <c r="O1197" s="428"/>
      <c r="P1197" s="428"/>
      <c r="Q1197" s="428"/>
      <c r="R1197" s="428"/>
      <c r="S1197" s="428"/>
    </row>
    <row r="1198" spans="1:19" s="427" customFormat="1" ht="15.75" customHeight="1">
      <c r="A1198" s="436" t="s">
        <v>8081</v>
      </c>
      <c r="B1198" s="436">
        <v>7</v>
      </c>
      <c r="C1198" s="436" t="s">
        <v>8088</v>
      </c>
      <c r="D1198" s="436"/>
      <c r="E1198" s="436"/>
      <c r="F1198" s="436"/>
      <c r="G1198" s="436"/>
      <c r="H1198" s="428"/>
      <c r="I1198" s="428"/>
      <c r="J1198" s="428"/>
      <c r="K1198" s="428"/>
      <c r="L1198" s="428"/>
      <c r="M1198" s="428"/>
      <c r="N1198" s="428"/>
      <c r="O1198" s="428"/>
      <c r="P1198" s="428"/>
      <c r="Q1198" s="428"/>
      <c r="R1198" s="428"/>
      <c r="S1198" s="428"/>
    </row>
    <row r="1199" spans="1:19" s="427" customFormat="1" ht="15.75" customHeight="1">
      <c r="A1199" s="436" t="s">
        <v>8081</v>
      </c>
      <c r="B1199" s="436">
        <v>8</v>
      </c>
      <c r="C1199" s="436" t="s">
        <v>8089</v>
      </c>
      <c r="D1199" s="436"/>
      <c r="E1199" s="436"/>
      <c r="F1199" s="436"/>
      <c r="G1199" s="436"/>
      <c r="H1199" s="428"/>
      <c r="I1199" s="428"/>
      <c r="J1199" s="428"/>
      <c r="K1199" s="428"/>
      <c r="L1199" s="428"/>
      <c r="M1199" s="428"/>
      <c r="N1199" s="428"/>
      <c r="O1199" s="428"/>
      <c r="P1199" s="428"/>
      <c r="Q1199" s="428"/>
      <c r="R1199" s="428"/>
      <c r="S1199" s="428"/>
    </row>
    <row r="1200" spans="1:19" s="427" customFormat="1" ht="15.75" customHeight="1">
      <c r="A1200" s="436" t="s">
        <v>8081</v>
      </c>
      <c r="B1200" s="436">
        <v>9</v>
      </c>
      <c r="C1200" s="436" t="s">
        <v>8090</v>
      </c>
      <c r="D1200" s="436"/>
      <c r="E1200" s="436"/>
      <c r="F1200" s="436"/>
      <c r="G1200" s="436"/>
      <c r="H1200" s="428"/>
      <c r="I1200" s="428"/>
      <c r="J1200" s="428"/>
      <c r="K1200" s="428"/>
      <c r="L1200" s="428"/>
      <c r="M1200" s="428"/>
      <c r="N1200" s="428"/>
      <c r="O1200" s="428"/>
      <c r="P1200" s="428"/>
      <c r="Q1200" s="428"/>
      <c r="R1200" s="428"/>
      <c r="S1200" s="428"/>
    </row>
    <row r="1201" spans="1:19" s="427" customFormat="1" ht="15.75" customHeight="1">
      <c r="A1201" s="436" t="s">
        <v>8081</v>
      </c>
      <c r="B1201" s="436">
        <v>10</v>
      </c>
      <c r="C1201" s="436" t="s">
        <v>8091</v>
      </c>
      <c r="D1201" s="436"/>
      <c r="E1201" s="436"/>
      <c r="F1201" s="436"/>
      <c r="G1201" s="436"/>
      <c r="H1201" s="428"/>
      <c r="I1201" s="428"/>
      <c r="J1201" s="428"/>
      <c r="K1201" s="428"/>
      <c r="L1201" s="428"/>
      <c r="M1201" s="428"/>
      <c r="N1201" s="428"/>
      <c r="O1201" s="428"/>
      <c r="P1201" s="428"/>
      <c r="Q1201" s="428"/>
      <c r="R1201" s="428"/>
      <c r="S1201" s="428"/>
    </row>
    <row r="1202" spans="1:19" s="427" customFormat="1" ht="15.75" customHeight="1">
      <c r="A1202" s="436" t="s">
        <v>8081</v>
      </c>
      <c r="B1202" s="436">
        <v>11</v>
      </c>
      <c r="C1202" s="436" t="s">
        <v>8092</v>
      </c>
      <c r="D1202" s="436"/>
      <c r="E1202" s="436"/>
      <c r="F1202" s="436"/>
      <c r="G1202" s="436"/>
      <c r="H1202" s="428"/>
      <c r="I1202" s="428"/>
      <c r="J1202" s="428"/>
      <c r="K1202" s="428"/>
      <c r="L1202" s="428"/>
      <c r="M1202" s="428"/>
      <c r="N1202" s="428"/>
      <c r="O1202" s="428"/>
      <c r="P1202" s="428"/>
      <c r="Q1202" s="428"/>
      <c r="R1202" s="428"/>
      <c r="S1202" s="428"/>
    </row>
    <row r="1203" spans="1:19" s="427" customFormat="1" ht="15.75" customHeight="1">
      <c r="A1203" s="436" t="s">
        <v>8081</v>
      </c>
      <c r="B1203" s="436">
        <v>12</v>
      </c>
      <c r="C1203" s="436" t="s">
        <v>8093</v>
      </c>
      <c r="D1203" s="436"/>
      <c r="E1203" s="436"/>
      <c r="F1203" s="436"/>
      <c r="G1203" s="436"/>
      <c r="H1203" s="428"/>
      <c r="I1203" s="428"/>
      <c r="J1203" s="428"/>
      <c r="K1203" s="428"/>
      <c r="L1203" s="428"/>
      <c r="M1203" s="428"/>
      <c r="N1203" s="428"/>
      <c r="O1203" s="428"/>
      <c r="P1203" s="428"/>
      <c r="Q1203" s="428"/>
      <c r="R1203" s="428"/>
      <c r="S1203" s="428"/>
    </row>
    <row r="1204" spans="1:19" s="427" customFormat="1" ht="15.75" customHeight="1">
      <c r="A1204" s="436" t="s">
        <v>8081</v>
      </c>
      <c r="B1204" s="436">
        <v>13</v>
      </c>
      <c r="C1204" s="436" t="s">
        <v>8094</v>
      </c>
      <c r="D1204" s="436"/>
      <c r="E1204" s="436"/>
      <c r="F1204" s="436"/>
      <c r="G1204" s="436"/>
      <c r="H1204" s="428"/>
      <c r="I1204" s="428"/>
      <c r="J1204" s="428"/>
      <c r="K1204" s="428"/>
      <c r="L1204" s="428"/>
      <c r="M1204" s="428"/>
      <c r="N1204" s="428"/>
      <c r="O1204" s="428"/>
      <c r="P1204" s="428"/>
      <c r="Q1204" s="428"/>
      <c r="R1204" s="428"/>
      <c r="S1204" s="428"/>
    </row>
    <row r="1205" spans="1:19" s="427" customFormat="1" ht="15.75" customHeight="1">
      <c r="A1205" s="436" t="s">
        <v>8081</v>
      </c>
      <c r="B1205" s="436">
        <v>14</v>
      </c>
      <c r="C1205" s="436" t="s">
        <v>8095</v>
      </c>
      <c r="D1205" s="436"/>
      <c r="E1205" s="436"/>
      <c r="F1205" s="436"/>
      <c r="G1205" s="436"/>
      <c r="H1205" s="428"/>
      <c r="I1205" s="428"/>
      <c r="J1205" s="428"/>
      <c r="K1205" s="428"/>
      <c r="L1205" s="428"/>
      <c r="M1205" s="428"/>
      <c r="N1205" s="428"/>
      <c r="O1205" s="428"/>
      <c r="P1205" s="428"/>
      <c r="Q1205" s="428"/>
      <c r="R1205" s="428"/>
      <c r="S1205" s="428"/>
    </row>
    <row r="1206" spans="1:19" s="427" customFormat="1" ht="15.75" customHeight="1">
      <c r="A1206" s="436" t="s">
        <v>8081</v>
      </c>
      <c r="B1206" s="436">
        <v>-77</v>
      </c>
      <c r="C1206" s="436" t="s">
        <v>7098</v>
      </c>
      <c r="D1206" s="436"/>
      <c r="E1206" s="436"/>
      <c r="F1206" s="436"/>
      <c r="G1206" s="436"/>
      <c r="H1206" s="428"/>
      <c r="I1206" s="428"/>
      <c r="J1206" s="428"/>
      <c r="K1206" s="428"/>
      <c r="L1206" s="428"/>
      <c r="M1206" s="428"/>
      <c r="N1206" s="428"/>
      <c r="O1206" s="428"/>
      <c r="P1206" s="428"/>
      <c r="Q1206" s="428"/>
      <c r="R1206" s="428"/>
      <c r="S1206" s="428"/>
    </row>
    <row r="1207" spans="1:19" s="427" customFormat="1" ht="15.75" customHeight="1">
      <c r="A1207" s="436" t="s">
        <v>8096</v>
      </c>
      <c r="B1207" s="436">
        <v>1</v>
      </c>
      <c r="C1207" s="436" t="s">
        <v>8097</v>
      </c>
      <c r="D1207" s="436"/>
      <c r="E1207" s="436"/>
      <c r="F1207" s="436"/>
      <c r="G1207" s="436"/>
      <c r="H1207" s="428"/>
      <c r="I1207" s="428"/>
      <c r="J1207" s="428"/>
      <c r="K1207" s="428"/>
      <c r="L1207" s="428"/>
      <c r="M1207" s="428"/>
      <c r="N1207" s="428"/>
      <c r="O1207" s="428"/>
      <c r="P1207" s="428"/>
      <c r="Q1207" s="428"/>
      <c r="R1207" s="428"/>
      <c r="S1207" s="428"/>
    </row>
    <row r="1208" spans="1:19" s="427" customFormat="1" ht="15.75" customHeight="1">
      <c r="A1208" s="436" t="s">
        <v>8096</v>
      </c>
      <c r="B1208" s="436">
        <v>2</v>
      </c>
      <c r="C1208" s="436" t="s">
        <v>8098</v>
      </c>
      <c r="D1208" s="436"/>
      <c r="E1208" s="436"/>
      <c r="F1208" s="436"/>
      <c r="G1208" s="436"/>
      <c r="H1208" s="428"/>
      <c r="I1208" s="428"/>
      <c r="J1208" s="428"/>
      <c r="K1208" s="428"/>
      <c r="L1208" s="428"/>
      <c r="M1208" s="428"/>
      <c r="N1208" s="428"/>
      <c r="O1208" s="428"/>
      <c r="P1208" s="428"/>
      <c r="Q1208" s="428"/>
      <c r="R1208" s="428"/>
      <c r="S1208" s="428"/>
    </row>
    <row r="1209" spans="1:19" s="427" customFormat="1" ht="15.75" customHeight="1">
      <c r="A1209" s="436" t="s">
        <v>8096</v>
      </c>
      <c r="B1209" s="436">
        <v>3</v>
      </c>
      <c r="C1209" s="436" t="s">
        <v>8099</v>
      </c>
      <c r="D1209" s="436"/>
      <c r="E1209" s="436"/>
      <c r="F1209" s="436"/>
      <c r="G1209" s="436"/>
      <c r="H1209" s="428"/>
      <c r="I1209" s="428"/>
      <c r="J1209" s="428"/>
      <c r="K1209" s="428"/>
      <c r="L1209" s="428"/>
      <c r="M1209" s="428"/>
      <c r="N1209" s="428"/>
      <c r="O1209" s="428"/>
      <c r="P1209" s="428"/>
      <c r="Q1209" s="428"/>
      <c r="R1209" s="428"/>
      <c r="S1209" s="428"/>
    </row>
    <row r="1210" spans="1:19" s="427" customFormat="1" ht="15.75" customHeight="1">
      <c r="A1210" s="436" t="s">
        <v>8096</v>
      </c>
      <c r="B1210" s="436">
        <v>4</v>
      </c>
      <c r="C1210" s="436" t="s">
        <v>8100</v>
      </c>
      <c r="D1210" s="436"/>
      <c r="E1210" s="436"/>
      <c r="F1210" s="436"/>
      <c r="G1210" s="436"/>
      <c r="H1210" s="428"/>
      <c r="I1210" s="428"/>
      <c r="J1210" s="428"/>
      <c r="K1210" s="428"/>
      <c r="L1210" s="428"/>
      <c r="M1210" s="428"/>
      <c r="N1210" s="428"/>
      <c r="O1210" s="428"/>
      <c r="P1210" s="428"/>
      <c r="Q1210" s="428"/>
      <c r="R1210" s="428"/>
      <c r="S1210" s="428"/>
    </row>
    <row r="1211" spans="1:19" s="427" customFormat="1" ht="15.75" customHeight="1">
      <c r="A1211" s="436" t="s">
        <v>8096</v>
      </c>
      <c r="B1211" s="436">
        <v>5</v>
      </c>
      <c r="C1211" s="436" t="s">
        <v>8101</v>
      </c>
      <c r="D1211" s="436"/>
      <c r="E1211" s="436"/>
      <c r="F1211" s="436"/>
      <c r="G1211" s="436"/>
      <c r="H1211" s="428"/>
      <c r="I1211" s="428"/>
      <c r="J1211" s="428"/>
      <c r="K1211" s="428"/>
      <c r="L1211" s="428"/>
      <c r="M1211" s="428"/>
      <c r="N1211" s="428"/>
      <c r="O1211" s="428"/>
      <c r="P1211" s="428"/>
      <c r="Q1211" s="428"/>
      <c r="R1211" s="428"/>
      <c r="S1211" s="428"/>
    </row>
    <row r="1212" spans="1:19" s="427" customFormat="1" ht="15.75" customHeight="1">
      <c r="A1212" s="436" t="s">
        <v>8096</v>
      </c>
      <c r="B1212" s="436">
        <v>6</v>
      </c>
      <c r="C1212" s="436" t="s">
        <v>8102</v>
      </c>
      <c r="D1212" s="436"/>
      <c r="E1212" s="436"/>
      <c r="F1212" s="436"/>
      <c r="G1212" s="436"/>
      <c r="H1212" s="428"/>
      <c r="I1212" s="428"/>
      <c r="J1212" s="428"/>
      <c r="K1212" s="428"/>
      <c r="L1212" s="428"/>
      <c r="M1212" s="428"/>
      <c r="N1212" s="428"/>
      <c r="O1212" s="428"/>
      <c r="P1212" s="428"/>
      <c r="Q1212" s="428"/>
      <c r="R1212" s="428"/>
      <c r="S1212" s="428"/>
    </row>
    <row r="1213" spans="1:19" s="427" customFormat="1" ht="15.75" customHeight="1">
      <c r="A1213" s="436" t="s">
        <v>8096</v>
      </c>
      <c r="B1213" s="436">
        <v>7</v>
      </c>
      <c r="C1213" s="436" t="s">
        <v>8103</v>
      </c>
      <c r="D1213" s="436"/>
      <c r="E1213" s="436"/>
      <c r="F1213" s="436"/>
      <c r="G1213" s="436"/>
      <c r="H1213" s="428"/>
      <c r="I1213" s="428"/>
      <c r="J1213" s="428"/>
      <c r="K1213" s="428"/>
      <c r="L1213" s="428"/>
      <c r="M1213" s="428"/>
      <c r="N1213" s="428"/>
      <c r="O1213" s="428"/>
      <c r="P1213" s="428"/>
      <c r="Q1213" s="428"/>
      <c r="R1213" s="428"/>
      <c r="S1213" s="428"/>
    </row>
    <row r="1214" spans="1:19" s="427" customFormat="1" ht="15.75" customHeight="1">
      <c r="A1214" s="436" t="s">
        <v>8096</v>
      </c>
      <c r="B1214" s="436">
        <v>8</v>
      </c>
      <c r="C1214" s="436" t="s">
        <v>8104</v>
      </c>
      <c r="D1214" s="436"/>
      <c r="E1214" s="436"/>
      <c r="F1214" s="436"/>
      <c r="G1214" s="436"/>
      <c r="H1214" s="428"/>
      <c r="I1214" s="428"/>
      <c r="J1214" s="428"/>
      <c r="K1214" s="428"/>
      <c r="L1214" s="428"/>
      <c r="M1214" s="428"/>
      <c r="N1214" s="428"/>
      <c r="O1214" s="428"/>
      <c r="P1214" s="428"/>
      <c r="Q1214" s="428"/>
      <c r="R1214" s="428"/>
      <c r="S1214" s="428"/>
    </row>
    <row r="1215" spans="1:19" s="427" customFormat="1" ht="15.75" customHeight="1">
      <c r="A1215" s="436" t="s">
        <v>8096</v>
      </c>
      <c r="B1215" s="436">
        <v>9</v>
      </c>
      <c r="C1215" s="436" t="s">
        <v>8105</v>
      </c>
      <c r="D1215" s="436"/>
      <c r="E1215" s="436"/>
      <c r="F1215" s="436"/>
      <c r="G1215" s="436"/>
      <c r="H1215" s="428"/>
      <c r="I1215" s="428"/>
      <c r="J1215" s="428"/>
      <c r="K1215" s="428"/>
      <c r="L1215" s="428"/>
      <c r="M1215" s="428"/>
      <c r="N1215" s="428"/>
      <c r="O1215" s="428"/>
      <c r="P1215" s="428"/>
      <c r="Q1215" s="428"/>
      <c r="R1215" s="428"/>
      <c r="S1215" s="428"/>
    </row>
    <row r="1216" spans="1:19" s="427" customFormat="1" ht="15.75" customHeight="1">
      <c r="A1216" s="436" t="s">
        <v>8096</v>
      </c>
      <c r="B1216" s="436">
        <v>10</v>
      </c>
      <c r="C1216" s="436" t="s">
        <v>8106</v>
      </c>
      <c r="D1216" s="436"/>
      <c r="E1216" s="436"/>
      <c r="F1216" s="436"/>
      <c r="G1216" s="436"/>
      <c r="H1216" s="428"/>
      <c r="I1216" s="428"/>
      <c r="J1216" s="428"/>
      <c r="K1216" s="428"/>
      <c r="L1216" s="428"/>
      <c r="M1216" s="428"/>
      <c r="N1216" s="428"/>
      <c r="O1216" s="428"/>
      <c r="P1216" s="428"/>
      <c r="Q1216" s="428"/>
      <c r="R1216" s="428"/>
      <c r="S1216" s="428"/>
    </row>
    <row r="1217" spans="1:19" s="427" customFormat="1" ht="15.75" customHeight="1">
      <c r="A1217" s="436" t="s">
        <v>8096</v>
      </c>
      <c r="B1217" s="436">
        <v>11</v>
      </c>
      <c r="C1217" s="436" t="s">
        <v>8107</v>
      </c>
      <c r="D1217" s="436"/>
      <c r="E1217" s="436"/>
      <c r="F1217" s="436"/>
      <c r="G1217" s="436"/>
      <c r="H1217" s="428"/>
      <c r="I1217" s="428"/>
      <c r="J1217" s="428"/>
      <c r="K1217" s="428"/>
      <c r="L1217" s="428"/>
      <c r="M1217" s="428"/>
      <c r="N1217" s="428"/>
      <c r="O1217" s="428"/>
      <c r="P1217" s="428"/>
      <c r="Q1217" s="428"/>
      <c r="R1217" s="428"/>
      <c r="S1217" s="428"/>
    </row>
    <row r="1218" spans="1:19" s="427" customFormat="1" ht="15.75" customHeight="1">
      <c r="A1218" s="436" t="s">
        <v>8096</v>
      </c>
      <c r="B1218" s="436">
        <v>12</v>
      </c>
      <c r="C1218" s="436" t="s">
        <v>8108</v>
      </c>
      <c r="D1218" s="436"/>
      <c r="E1218" s="436"/>
      <c r="F1218" s="436"/>
      <c r="G1218" s="436"/>
      <c r="H1218" s="428"/>
      <c r="I1218" s="428"/>
      <c r="J1218" s="428"/>
      <c r="K1218" s="428"/>
      <c r="L1218" s="428"/>
      <c r="M1218" s="428"/>
      <c r="N1218" s="428"/>
      <c r="O1218" s="428"/>
      <c r="P1218" s="428"/>
      <c r="Q1218" s="428"/>
      <c r="R1218" s="428"/>
      <c r="S1218" s="428"/>
    </row>
    <row r="1219" spans="1:19" s="427" customFormat="1" ht="15.75" customHeight="1">
      <c r="A1219" s="436" t="s">
        <v>8096</v>
      </c>
      <c r="B1219" s="436">
        <v>13</v>
      </c>
      <c r="C1219" s="436" t="s">
        <v>8109</v>
      </c>
      <c r="D1219" s="436"/>
      <c r="E1219" s="436"/>
      <c r="F1219" s="436"/>
      <c r="G1219" s="436"/>
      <c r="H1219" s="428"/>
      <c r="I1219" s="428"/>
      <c r="J1219" s="428"/>
      <c r="K1219" s="428"/>
      <c r="L1219" s="428"/>
      <c r="M1219" s="428"/>
      <c r="N1219" s="428"/>
      <c r="O1219" s="428"/>
      <c r="P1219" s="428"/>
      <c r="Q1219" s="428"/>
      <c r="R1219" s="428"/>
      <c r="S1219" s="428"/>
    </row>
    <row r="1220" spans="1:19" s="427" customFormat="1" ht="15.75" customHeight="1">
      <c r="A1220" s="436" t="s">
        <v>8096</v>
      </c>
      <c r="B1220" s="436">
        <v>14</v>
      </c>
      <c r="C1220" s="436" t="s">
        <v>8110</v>
      </c>
      <c r="D1220" s="436"/>
      <c r="E1220" s="436"/>
      <c r="F1220" s="436"/>
      <c r="G1220" s="436"/>
      <c r="H1220" s="428"/>
      <c r="I1220" s="428"/>
      <c r="J1220" s="428"/>
      <c r="K1220" s="428"/>
      <c r="L1220" s="428"/>
      <c r="M1220" s="428"/>
      <c r="N1220" s="428"/>
      <c r="O1220" s="428"/>
      <c r="P1220" s="428"/>
      <c r="Q1220" s="428"/>
      <c r="R1220" s="428"/>
      <c r="S1220" s="428"/>
    </row>
    <row r="1221" spans="1:19" s="427" customFormat="1" ht="15.75" customHeight="1">
      <c r="A1221" s="436" t="s">
        <v>8096</v>
      </c>
      <c r="B1221" s="436">
        <v>15</v>
      </c>
      <c r="C1221" s="436" t="s">
        <v>8111</v>
      </c>
      <c r="D1221" s="436"/>
      <c r="E1221" s="436"/>
      <c r="F1221" s="436"/>
      <c r="G1221" s="436"/>
      <c r="H1221" s="428"/>
      <c r="I1221" s="428"/>
      <c r="J1221" s="428"/>
      <c r="K1221" s="428"/>
      <c r="L1221" s="428"/>
      <c r="M1221" s="428"/>
      <c r="N1221" s="428"/>
      <c r="O1221" s="428"/>
      <c r="P1221" s="428"/>
      <c r="Q1221" s="428"/>
      <c r="R1221" s="428"/>
      <c r="S1221" s="428"/>
    </row>
    <row r="1222" spans="1:19" s="427" customFormat="1" ht="15.75" customHeight="1">
      <c r="A1222" s="436" t="s">
        <v>8096</v>
      </c>
      <c r="B1222" s="436">
        <v>16</v>
      </c>
      <c r="C1222" s="436" t="s">
        <v>8112</v>
      </c>
      <c r="D1222" s="436"/>
      <c r="E1222" s="436"/>
      <c r="F1222" s="436"/>
      <c r="G1222" s="436"/>
      <c r="H1222" s="428"/>
      <c r="I1222" s="428"/>
      <c r="J1222" s="428"/>
      <c r="K1222" s="428"/>
      <c r="L1222" s="428"/>
      <c r="M1222" s="428"/>
      <c r="N1222" s="428"/>
      <c r="O1222" s="428"/>
      <c r="P1222" s="428"/>
      <c r="Q1222" s="428"/>
      <c r="R1222" s="428"/>
      <c r="S1222" s="428"/>
    </row>
    <row r="1223" spans="1:19" s="427" customFormat="1" ht="15.75" customHeight="1">
      <c r="A1223" s="436" t="s">
        <v>8096</v>
      </c>
      <c r="B1223" s="436">
        <v>17</v>
      </c>
      <c r="C1223" s="436" t="s">
        <v>8113</v>
      </c>
      <c r="D1223" s="436"/>
      <c r="E1223" s="436"/>
      <c r="F1223" s="436"/>
      <c r="G1223" s="436"/>
      <c r="H1223" s="428"/>
      <c r="I1223" s="428"/>
      <c r="J1223" s="428"/>
      <c r="K1223" s="428"/>
      <c r="L1223" s="428"/>
      <c r="M1223" s="428"/>
      <c r="N1223" s="428"/>
      <c r="O1223" s="428"/>
      <c r="P1223" s="428"/>
      <c r="Q1223" s="428"/>
      <c r="R1223" s="428"/>
      <c r="S1223" s="428"/>
    </row>
    <row r="1224" spans="1:19" s="427" customFormat="1" ht="15.75" customHeight="1">
      <c r="A1224" s="436" t="s">
        <v>8096</v>
      </c>
      <c r="B1224" s="436">
        <v>18</v>
      </c>
      <c r="C1224" s="436" t="s">
        <v>8114</v>
      </c>
      <c r="D1224" s="436"/>
      <c r="E1224" s="436"/>
      <c r="F1224" s="436"/>
      <c r="G1224" s="436"/>
      <c r="H1224" s="428"/>
      <c r="I1224" s="428"/>
      <c r="J1224" s="428"/>
      <c r="K1224" s="428"/>
      <c r="L1224" s="428"/>
      <c r="M1224" s="428"/>
      <c r="N1224" s="428"/>
      <c r="O1224" s="428"/>
      <c r="P1224" s="428"/>
      <c r="Q1224" s="428"/>
      <c r="R1224" s="428"/>
      <c r="S1224" s="428"/>
    </row>
    <row r="1225" spans="1:19" s="427" customFormat="1" ht="15.75" customHeight="1">
      <c r="A1225" s="436" t="s">
        <v>8096</v>
      </c>
      <c r="B1225" s="436">
        <v>19</v>
      </c>
      <c r="C1225" s="436" t="s">
        <v>8115</v>
      </c>
      <c r="D1225" s="436"/>
      <c r="E1225" s="436"/>
      <c r="F1225" s="436"/>
      <c r="G1225" s="436"/>
      <c r="H1225" s="428"/>
      <c r="I1225" s="428"/>
      <c r="J1225" s="428"/>
      <c r="K1225" s="428"/>
      <c r="L1225" s="428"/>
      <c r="M1225" s="428"/>
      <c r="N1225" s="428"/>
      <c r="O1225" s="428"/>
      <c r="P1225" s="428"/>
      <c r="Q1225" s="428"/>
      <c r="R1225" s="428"/>
      <c r="S1225" s="428"/>
    </row>
    <row r="1226" spans="1:19" s="427" customFormat="1" ht="15.75" customHeight="1">
      <c r="A1226" s="436" t="s">
        <v>8096</v>
      </c>
      <c r="B1226" s="436">
        <v>20</v>
      </c>
      <c r="C1226" s="436" t="s">
        <v>8116</v>
      </c>
      <c r="D1226" s="436"/>
      <c r="E1226" s="436"/>
      <c r="F1226" s="436"/>
      <c r="G1226" s="436"/>
      <c r="H1226" s="428"/>
      <c r="I1226" s="428"/>
      <c r="J1226" s="428"/>
      <c r="K1226" s="428"/>
      <c r="L1226" s="428"/>
      <c r="M1226" s="428"/>
      <c r="N1226" s="428"/>
      <c r="O1226" s="428"/>
      <c r="P1226" s="428"/>
      <c r="Q1226" s="428"/>
      <c r="R1226" s="428"/>
      <c r="S1226" s="428"/>
    </row>
    <row r="1227" spans="1:19" s="427" customFormat="1" ht="15.75" customHeight="1">
      <c r="A1227" s="436" t="s">
        <v>8096</v>
      </c>
      <c r="B1227" s="436">
        <v>21</v>
      </c>
      <c r="C1227" s="436" t="s">
        <v>8117</v>
      </c>
      <c r="D1227" s="436"/>
      <c r="E1227" s="436"/>
      <c r="F1227" s="436"/>
      <c r="G1227" s="436"/>
      <c r="H1227" s="428"/>
      <c r="I1227" s="428"/>
      <c r="J1227" s="428"/>
      <c r="K1227" s="428"/>
      <c r="L1227" s="428"/>
      <c r="M1227" s="428"/>
      <c r="N1227" s="428"/>
      <c r="O1227" s="428"/>
      <c r="P1227" s="428"/>
      <c r="Q1227" s="428"/>
      <c r="R1227" s="428"/>
      <c r="S1227" s="428"/>
    </row>
    <row r="1228" spans="1:19" s="427" customFormat="1" ht="15.75" customHeight="1">
      <c r="A1228" s="436" t="s">
        <v>8096</v>
      </c>
      <c r="B1228" s="436">
        <v>-77</v>
      </c>
      <c r="C1228" s="436" t="s">
        <v>7621</v>
      </c>
      <c r="D1228" s="436"/>
      <c r="E1228" s="436"/>
      <c r="F1228" s="436"/>
      <c r="G1228" s="436"/>
      <c r="H1228" s="428"/>
      <c r="I1228" s="428"/>
      <c r="J1228" s="428"/>
      <c r="K1228" s="428"/>
      <c r="L1228" s="428"/>
      <c r="M1228" s="428"/>
      <c r="N1228" s="428"/>
      <c r="O1228" s="428"/>
      <c r="P1228" s="428"/>
      <c r="Q1228" s="428"/>
      <c r="R1228" s="428"/>
      <c r="S1228" s="428"/>
    </row>
    <row r="1229" spans="1:19" s="427" customFormat="1" ht="15.75" customHeight="1">
      <c r="A1229" s="436" t="s">
        <v>8118</v>
      </c>
      <c r="B1229" s="436">
        <v>1</v>
      </c>
      <c r="C1229" s="436" t="s">
        <v>8119</v>
      </c>
      <c r="D1229" s="436"/>
      <c r="E1229" s="436"/>
      <c r="F1229" s="436"/>
      <c r="G1229" s="436"/>
      <c r="H1229" s="428"/>
      <c r="I1229" s="428"/>
      <c r="J1229" s="428"/>
      <c r="K1229" s="428"/>
      <c r="L1229" s="428"/>
      <c r="M1229" s="428"/>
      <c r="N1229" s="428"/>
      <c r="O1229" s="428"/>
      <c r="P1229" s="428"/>
      <c r="Q1229" s="428"/>
      <c r="R1229" s="428"/>
      <c r="S1229" s="428"/>
    </row>
    <row r="1230" spans="1:19" s="427" customFormat="1" ht="15.75" customHeight="1">
      <c r="A1230" s="436" t="s">
        <v>8118</v>
      </c>
      <c r="B1230" s="436">
        <v>2</v>
      </c>
      <c r="C1230" s="436" t="s">
        <v>8120</v>
      </c>
      <c r="D1230" s="436"/>
      <c r="E1230" s="436"/>
      <c r="F1230" s="436"/>
      <c r="G1230" s="436"/>
      <c r="H1230" s="428"/>
      <c r="I1230" s="428"/>
      <c r="J1230" s="428"/>
      <c r="K1230" s="428"/>
      <c r="L1230" s="428"/>
      <c r="M1230" s="428"/>
      <c r="N1230" s="428"/>
      <c r="O1230" s="428"/>
      <c r="P1230" s="428"/>
      <c r="Q1230" s="428"/>
      <c r="R1230" s="428"/>
      <c r="S1230" s="428"/>
    </row>
    <row r="1231" spans="1:19" s="427" customFormat="1" ht="15.75" customHeight="1">
      <c r="A1231" s="436" t="s">
        <v>8118</v>
      </c>
      <c r="B1231" s="436">
        <v>3</v>
      </c>
      <c r="C1231" s="436" t="s">
        <v>8121</v>
      </c>
      <c r="D1231" s="436"/>
      <c r="E1231" s="436"/>
      <c r="F1231" s="436"/>
      <c r="G1231" s="436"/>
      <c r="H1231" s="428"/>
      <c r="I1231" s="428"/>
      <c r="J1231" s="428"/>
      <c r="K1231" s="428"/>
      <c r="L1231" s="428"/>
      <c r="M1231" s="428"/>
      <c r="N1231" s="428"/>
      <c r="O1231" s="428"/>
      <c r="P1231" s="428"/>
      <c r="Q1231" s="428"/>
      <c r="R1231" s="428"/>
      <c r="S1231" s="428"/>
    </row>
    <row r="1232" spans="1:19" s="427" customFormat="1" ht="15.75" customHeight="1">
      <c r="A1232" s="436" t="s">
        <v>8118</v>
      </c>
      <c r="B1232" s="436">
        <v>4</v>
      </c>
      <c r="C1232" s="436" t="s">
        <v>8122</v>
      </c>
      <c r="D1232" s="436"/>
      <c r="E1232" s="436"/>
      <c r="F1232" s="436"/>
      <c r="G1232" s="436"/>
      <c r="H1232" s="428"/>
      <c r="I1232" s="428"/>
      <c r="J1232" s="428"/>
      <c r="K1232" s="428"/>
      <c r="L1232" s="428"/>
      <c r="M1232" s="428"/>
      <c r="N1232" s="428"/>
      <c r="O1232" s="428"/>
      <c r="P1232" s="428"/>
      <c r="Q1232" s="428"/>
      <c r="R1232" s="428"/>
      <c r="S1232" s="428"/>
    </row>
    <row r="1233" spans="1:19" s="427" customFormat="1" ht="15.75" customHeight="1">
      <c r="A1233" s="436" t="s">
        <v>8118</v>
      </c>
      <c r="B1233" s="436">
        <v>5</v>
      </c>
      <c r="C1233" s="436" t="s">
        <v>8123</v>
      </c>
      <c r="D1233" s="436"/>
      <c r="E1233" s="436"/>
      <c r="F1233" s="436"/>
      <c r="G1233" s="436"/>
      <c r="H1233" s="428"/>
      <c r="I1233" s="428"/>
      <c r="J1233" s="428"/>
      <c r="K1233" s="428"/>
      <c r="L1233" s="428"/>
      <c r="M1233" s="428"/>
      <c r="N1233" s="428"/>
      <c r="O1233" s="428"/>
      <c r="P1233" s="428"/>
      <c r="Q1233" s="428"/>
      <c r="R1233" s="428"/>
      <c r="S1233" s="428"/>
    </row>
    <row r="1234" spans="1:19" s="427" customFormat="1" ht="15.75" customHeight="1">
      <c r="A1234" s="436" t="s">
        <v>8118</v>
      </c>
      <c r="B1234" s="436">
        <v>6</v>
      </c>
      <c r="C1234" s="436" t="s">
        <v>8124</v>
      </c>
      <c r="D1234" s="436"/>
      <c r="E1234" s="436"/>
      <c r="F1234" s="436"/>
      <c r="G1234" s="436"/>
      <c r="H1234" s="428"/>
      <c r="I1234" s="428"/>
      <c r="J1234" s="428"/>
      <c r="K1234" s="428"/>
      <c r="L1234" s="428"/>
      <c r="M1234" s="428"/>
      <c r="N1234" s="428"/>
      <c r="O1234" s="428"/>
      <c r="P1234" s="428"/>
      <c r="Q1234" s="428"/>
      <c r="R1234" s="428"/>
      <c r="S1234" s="428"/>
    </row>
    <row r="1235" spans="1:19" s="427" customFormat="1" ht="15.75" customHeight="1">
      <c r="A1235" s="436" t="s">
        <v>8118</v>
      </c>
      <c r="B1235" s="436">
        <v>7</v>
      </c>
      <c r="C1235" s="436" t="s">
        <v>8125</v>
      </c>
      <c r="D1235" s="436"/>
      <c r="E1235" s="436"/>
      <c r="F1235" s="436"/>
      <c r="G1235" s="436"/>
      <c r="H1235" s="428"/>
      <c r="I1235" s="428"/>
      <c r="J1235" s="428"/>
      <c r="K1235" s="428"/>
      <c r="L1235" s="428"/>
      <c r="M1235" s="428"/>
      <c r="N1235" s="428"/>
      <c r="O1235" s="428"/>
      <c r="P1235" s="428"/>
      <c r="Q1235" s="428"/>
      <c r="R1235" s="428"/>
      <c r="S1235" s="428"/>
    </row>
    <row r="1236" spans="1:19" s="427" customFormat="1" ht="15.75" customHeight="1">
      <c r="A1236" s="436" t="s">
        <v>8118</v>
      </c>
      <c r="B1236" s="436">
        <v>8</v>
      </c>
      <c r="C1236" s="436" t="s">
        <v>8126</v>
      </c>
      <c r="D1236" s="436"/>
      <c r="E1236" s="436"/>
      <c r="F1236" s="436"/>
      <c r="G1236" s="436"/>
      <c r="H1236" s="428"/>
      <c r="I1236" s="428"/>
      <c r="J1236" s="428"/>
      <c r="K1236" s="428"/>
      <c r="L1236" s="428"/>
      <c r="M1236" s="428"/>
      <c r="N1236" s="428"/>
      <c r="O1236" s="428"/>
      <c r="P1236" s="428"/>
      <c r="Q1236" s="428"/>
      <c r="R1236" s="428"/>
      <c r="S1236" s="428"/>
    </row>
    <row r="1237" spans="1:19" s="427" customFormat="1" ht="15.75" customHeight="1">
      <c r="A1237" s="436" t="s">
        <v>8118</v>
      </c>
      <c r="B1237" s="436">
        <v>9</v>
      </c>
      <c r="C1237" s="436" t="s">
        <v>8127</v>
      </c>
      <c r="D1237" s="436"/>
      <c r="E1237" s="436"/>
      <c r="F1237" s="436"/>
      <c r="G1237" s="436"/>
      <c r="H1237" s="428"/>
      <c r="I1237" s="428"/>
      <c r="J1237" s="428"/>
      <c r="K1237" s="428"/>
      <c r="L1237" s="428"/>
      <c r="M1237" s="428"/>
      <c r="N1237" s="428"/>
      <c r="O1237" s="428"/>
      <c r="P1237" s="428"/>
      <c r="Q1237" s="428"/>
      <c r="R1237" s="428"/>
      <c r="S1237" s="428"/>
    </row>
    <row r="1238" spans="1:19" s="427" customFormat="1" ht="15.75" customHeight="1">
      <c r="A1238" s="436" t="s">
        <v>8118</v>
      </c>
      <c r="B1238" s="436">
        <v>10</v>
      </c>
      <c r="C1238" s="436" t="s">
        <v>8128</v>
      </c>
      <c r="D1238" s="436"/>
      <c r="E1238" s="436"/>
      <c r="F1238" s="436"/>
      <c r="G1238" s="436"/>
      <c r="H1238" s="428"/>
      <c r="I1238" s="428"/>
      <c r="J1238" s="428"/>
      <c r="K1238" s="428"/>
      <c r="L1238" s="428"/>
      <c r="M1238" s="428"/>
      <c r="N1238" s="428"/>
      <c r="O1238" s="428"/>
      <c r="P1238" s="428"/>
      <c r="Q1238" s="428"/>
      <c r="R1238" s="428"/>
      <c r="S1238" s="428"/>
    </row>
    <row r="1239" spans="1:19" s="427" customFormat="1" ht="15.75" customHeight="1">
      <c r="A1239" s="436" t="s">
        <v>8118</v>
      </c>
      <c r="B1239" s="436">
        <v>11</v>
      </c>
      <c r="C1239" s="436" t="s">
        <v>8129</v>
      </c>
      <c r="D1239" s="436"/>
      <c r="E1239" s="436"/>
      <c r="F1239" s="436"/>
      <c r="G1239" s="436"/>
      <c r="H1239" s="428"/>
      <c r="I1239" s="428"/>
      <c r="J1239" s="428"/>
      <c r="K1239" s="428"/>
      <c r="L1239" s="428"/>
      <c r="M1239" s="428"/>
      <c r="N1239" s="428"/>
      <c r="O1239" s="428"/>
      <c r="P1239" s="428"/>
      <c r="Q1239" s="428"/>
      <c r="R1239" s="428"/>
      <c r="S1239" s="428"/>
    </row>
    <row r="1240" spans="1:19" s="427" customFormat="1" ht="15.75" customHeight="1">
      <c r="A1240" s="436" t="s">
        <v>8118</v>
      </c>
      <c r="B1240" s="436">
        <v>13</v>
      </c>
      <c r="C1240" s="436" t="s">
        <v>8130</v>
      </c>
      <c r="D1240" s="436"/>
      <c r="E1240" s="436"/>
      <c r="F1240" s="436"/>
      <c r="G1240" s="436"/>
      <c r="H1240" s="428"/>
      <c r="I1240" s="428"/>
      <c r="J1240" s="428"/>
      <c r="K1240" s="428"/>
      <c r="L1240" s="428"/>
      <c r="M1240" s="428"/>
      <c r="N1240" s="428"/>
      <c r="O1240" s="428"/>
      <c r="P1240" s="428"/>
      <c r="Q1240" s="428"/>
      <c r="R1240" s="428"/>
      <c r="S1240" s="428"/>
    </row>
    <row r="1241" spans="1:19" s="427" customFormat="1" ht="15.75" customHeight="1">
      <c r="A1241" s="436" t="s">
        <v>8118</v>
      </c>
      <c r="B1241" s="436">
        <v>12</v>
      </c>
      <c r="C1241" s="436" t="s">
        <v>8131</v>
      </c>
      <c r="D1241" s="436"/>
      <c r="E1241" s="436"/>
      <c r="F1241" s="436"/>
      <c r="G1241" s="436"/>
      <c r="H1241" s="428"/>
      <c r="I1241" s="428"/>
      <c r="J1241" s="428"/>
      <c r="K1241" s="428"/>
      <c r="L1241" s="428"/>
      <c r="M1241" s="428"/>
      <c r="N1241" s="428"/>
      <c r="O1241" s="428"/>
      <c r="P1241" s="428"/>
      <c r="Q1241" s="428"/>
      <c r="R1241" s="428"/>
      <c r="S1241" s="428"/>
    </row>
    <row r="1242" spans="1:19" s="427" customFormat="1" ht="15.75" customHeight="1">
      <c r="A1242" s="436" t="s">
        <v>8118</v>
      </c>
      <c r="B1242" s="436">
        <v>-77</v>
      </c>
      <c r="C1242" s="436" t="s">
        <v>6984</v>
      </c>
      <c r="D1242" s="436"/>
      <c r="E1242" s="436"/>
      <c r="F1242" s="436"/>
      <c r="G1242" s="436"/>
      <c r="H1242" s="428"/>
      <c r="I1242" s="428"/>
      <c r="J1242" s="428"/>
      <c r="K1242" s="428"/>
      <c r="L1242" s="428"/>
      <c r="M1242" s="428"/>
      <c r="N1242" s="428"/>
      <c r="O1242" s="428"/>
      <c r="P1242" s="428"/>
      <c r="Q1242" s="428"/>
      <c r="R1242" s="428"/>
      <c r="S1242" s="428"/>
    </row>
    <row r="1243" spans="1:19" s="427" customFormat="1" ht="15.75" customHeight="1">
      <c r="A1243" s="436" t="s">
        <v>8118</v>
      </c>
      <c r="B1243" s="436">
        <v>-99</v>
      </c>
      <c r="C1243" s="436" t="s">
        <v>7400</v>
      </c>
      <c r="D1243" s="436"/>
      <c r="E1243" s="436"/>
      <c r="F1243" s="436"/>
      <c r="G1243" s="436"/>
      <c r="H1243" s="428"/>
      <c r="I1243" s="428"/>
      <c r="J1243" s="428"/>
      <c r="K1243" s="428"/>
      <c r="L1243" s="428"/>
      <c r="M1243" s="428"/>
      <c r="N1243" s="428"/>
      <c r="O1243" s="428"/>
      <c r="P1243" s="428"/>
      <c r="Q1243" s="428"/>
      <c r="R1243" s="428"/>
      <c r="S1243" s="428"/>
    </row>
    <row r="1244" spans="1:19" s="427" customFormat="1" ht="15.75" customHeight="1">
      <c r="A1244" s="436" t="s">
        <v>8118</v>
      </c>
      <c r="B1244" s="436">
        <v>-98</v>
      </c>
      <c r="C1244" s="436" t="s">
        <v>7562</v>
      </c>
      <c r="D1244" s="436"/>
      <c r="E1244" s="436"/>
      <c r="F1244" s="436"/>
      <c r="G1244" s="436"/>
      <c r="H1244" s="428"/>
      <c r="I1244" s="428"/>
      <c r="J1244" s="428"/>
      <c r="K1244" s="428"/>
      <c r="L1244" s="428"/>
      <c r="M1244" s="428"/>
      <c r="N1244" s="428"/>
      <c r="O1244" s="428"/>
      <c r="P1244" s="428"/>
      <c r="Q1244" s="428"/>
      <c r="R1244" s="428"/>
      <c r="S1244" s="428"/>
    </row>
    <row r="1245" spans="1:19" s="427" customFormat="1" ht="15.75" customHeight="1">
      <c r="A1245" s="436" t="s">
        <v>8132</v>
      </c>
      <c r="B1245" s="436">
        <v>1</v>
      </c>
      <c r="C1245" s="436" t="s">
        <v>8133</v>
      </c>
      <c r="D1245" s="436"/>
      <c r="E1245" s="436"/>
      <c r="F1245" s="436"/>
      <c r="G1245" s="436"/>
      <c r="H1245" s="428"/>
      <c r="I1245" s="428"/>
      <c r="J1245" s="428"/>
      <c r="K1245" s="428"/>
      <c r="L1245" s="428"/>
      <c r="M1245" s="428"/>
      <c r="N1245" s="428"/>
      <c r="O1245" s="428"/>
      <c r="P1245" s="428"/>
      <c r="Q1245" s="428"/>
      <c r="R1245" s="428"/>
      <c r="S1245" s="428"/>
    </row>
    <row r="1246" spans="1:19" s="427" customFormat="1" ht="15.75" customHeight="1">
      <c r="A1246" s="436" t="s">
        <v>8132</v>
      </c>
      <c r="B1246" s="436">
        <v>2</v>
      </c>
      <c r="C1246" s="436" t="s">
        <v>8134</v>
      </c>
      <c r="D1246" s="436"/>
      <c r="E1246" s="436"/>
      <c r="F1246" s="436"/>
      <c r="G1246" s="436"/>
      <c r="H1246" s="428"/>
      <c r="I1246" s="428"/>
      <c r="J1246" s="428"/>
      <c r="K1246" s="428"/>
      <c r="L1246" s="428"/>
      <c r="M1246" s="428"/>
      <c r="N1246" s="428"/>
      <c r="O1246" s="428"/>
      <c r="P1246" s="428"/>
      <c r="Q1246" s="428"/>
      <c r="R1246" s="428"/>
      <c r="S1246" s="428"/>
    </row>
    <row r="1247" spans="1:19" s="427" customFormat="1" ht="15.75" customHeight="1">
      <c r="A1247" s="436" t="s">
        <v>8132</v>
      </c>
      <c r="B1247" s="436">
        <v>3</v>
      </c>
      <c r="C1247" s="436" t="s">
        <v>8135</v>
      </c>
      <c r="D1247" s="436"/>
      <c r="E1247" s="436"/>
      <c r="F1247" s="436"/>
      <c r="G1247" s="436"/>
      <c r="H1247" s="428"/>
      <c r="I1247" s="428"/>
      <c r="J1247" s="428"/>
      <c r="K1247" s="428"/>
      <c r="L1247" s="428"/>
      <c r="M1247" s="428"/>
      <c r="N1247" s="428"/>
      <c r="O1247" s="428"/>
      <c r="P1247" s="428"/>
      <c r="Q1247" s="428"/>
      <c r="R1247" s="428"/>
      <c r="S1247" s="428"/>
    </row>
    <row r="1248" spans="1:19" s="427" customFormat="1" ht="15.75" customHeight="1">
      <c r="A1248" s="436" t="s">
        <v>8132</v>
      </c>
      <c r="B1248" s="436">
        <v>4</v>
      </c>
      <c r="C1248" s="436" t="s">
        <v>8136</v>
      </c>
      <c r="D1248" s="436"/>
      <c r="E1248" s="436"/>
      <c r="F1248" s="436"/>
      <c r="G1248" s="436"/>
      <c r="H1248" s="428"/>
      <c r="I1248" s="428"/>
      <c r="J1248" s="428"/>
      <c r="K1248" s="428"/>
      <c r="L1248" s="428"/>
      <c r="M1248" s="428"/>
      <c r="N1248" s="428"/>
      <c r="O1248" s="428"/>
      <c r="P1248" s="428"/>
      <c r="Q1248" s="428"/>
      <c r="R1248" s="428"/>
      <c r="S1248" s="428"/>
    </row>
    <row r="1249" spans="1:19" s="427" customFormat="1" ht="15.75" customHeight="1">
      <c r="A1249" s="436" t="s">
        <v>8132</v>
      </c>
      <c r="B1249" s="436">
        <v>5</v>
      </c>
      <c r="C1249" s="436" t="s">
        <v>8137</v>
      </c>
      <c r="D1249" s="436"/>
      <c r="E1249" s="436"/>
      <c r="F1249" s="436"/>
      <c r="G1249" s="436"/>
      <c r="H1249" s="428"/>
      <c r="I1249" s="428"/>
      <c r="J1249" s="428"/>
      <c r="K1249" s="428"/>
      <c r="L1249" s="428"/>
      <c r="M1249" s="428"/>
      <c r="N1249" s="428"/>
      <c r="O1249" s="428"/>
      <c r="P1249" s="428"/>
      <c r="Q1249" s="428"/>
      <c r="R1249" s="428"/>
      <c r="S1249" s="428"/>
    </row>
    <row r="1250" spans="1:19" s="427" customFormat="1" ht="15.75" customHeight="1">
      <c r="A1250" s="436" t="s">
        <v>8132</v>
      </c>
      <c r="B1250" s="436">
        <v>6</v>
      </c>
      <c r="C1250" s="436" t="s">
        <v>8138</v>
      </c>
      <c r="D1250" s="436"/>
      <c r="E1250" s="436"/>
      <c r="F1250" s="436"/>
      <c r="G1250" s="436"/>
      <c r="H1250" s="428"/>
      <c r="I1250" s="428"/>
      <c r="J1250" s="428"/>
      <c r="K1250" s="428"/>
      <c r="L1250" s="428"/>
      <c r="M1250" s="428"/>
      <c r="N1250" s="428"/>
      <c r="O1250" s="428"/>
      <c r="P1250" s="428"/>
      <c r="Q1250" s="428"/>
      <c r="R1250" s="428"/>
      <c r="S1250" s="428"/>
    </row>
    <row r="1251" spans="1:19" s="427" customFormat="1" ht="15.75" customHeight="1">
      <c r="A1251" s="436" t="s">
        <v>8132</v>
      </c>
      <c r="B1251" s="436">
        <v>7</v>
      </c>
      <c r="C1251" s="436" t="s">
        <v>8139</v>
      </c>
      <c r="D1251" s="436"/>
      <c r="E1251" s="436"/>
      <c r="F1251" s="436"/>
      <c r="G1251" s="436"/>
      <c r="H1251" s="428"/>
      <c r="I1251" s="428"/>
      <c r="J1251" s="428"/>
      <c r="K1251" s="428"/>
      <c r="L1251" s="428"/>
      <c r="M1251" s="428"/>
      <c r="N1251" s="428"/>
      <c r="O1251" s="428"/>
      <c r="P1251" s="428"/>
      <c r="Q1251" s="428"/>
      <c r="R1251" s="428"/>
      <c r="S1251" s="428"/>
    </row>
    <row r="1252" spans="1:19" s="427" customFormat="1" ht="15.75" customHeight="1">
      <c r="A1252" s="436" t="s">
        <v>8132</v>
      </c>
      <c r="B1252" s="436">
        <v>8</v>
      </c>
      <c r="C1252" s="436" t="s">
        <v>8140</v>
      </c>
      <c r="D1252" s="436"/>
      <c r="E1252" s="436"/>
      <c r="F1252" s="436"/>
      <c r="G1252" s="436"/>
      <c r="H1252" s="428"/>
      <c r="I1252" s="428"/>
      <c r="J1252" s="428"/>
      <c r="K1252" s="428"/>
      <c r="L1252" s="428"/>
      <c r="M1252" s="428"/>
      <c r="N1252" s="428"/>
      <c r="O1252" s="428"/>
      <c r="P1252" s="428"/>
      <c r="Q1252" s="428"/>
      <c r="R1252" s="428"/>
      <c r="S1252" s="428"/>
    </row>
    <row r="1253" spans="1:19" s="427" customFormat="1" ht="15.75" customHeight="1">
      <c r="A1253" s="436" t="s">
        <v>8132</v>
      </c>
      <c r="B1253" s="436">
        <v>9</v>
      </c>
      <c r="C1253" s="436" t="s">
        <v>8141</v>
      </c>
      <c r="D1253" s="436"/>
      <c r="E1253" s="436"/>
      <c r="F1253" s="436"/>
      <c r="G1253" s="436"/>
      <c r="H1253" s="428"/>
      <c r="I1253" s="428"/>
      <c r="J1253" s="428"/>
      <c r="K1253" s="428"/>
      <c r="L1253" s="428"/>
      <c r="M1253" s="428"/>
      <c r="N1253" s="428"/>
      <c r="O1253" s="428"/>
      <c r="P1253" s="428"/>
      <c r="Q1253" s="428"/>
      <c r="R1253" s="428"/>
      <c r="S1253" s="428"/>
    </row>
    <row r="1254" spans="1:19" s="427" customFormat="1" ht="15.75" customHeight="1">
      <c r="A1254" s="436" t="s">
        <v>8132</v>
      </c>
      <c r="B1254" s="436">
        <v>10</v>
      </c>
      <c r="C1254" s="436" t="s">
        <v>8142</v>
      </c>
      <c r="D1254" s="436"/>
      <c r="E1254" s="436"/>
      <c r="F1254" s="436"/>
      <c r="G1254" s="436"/>
      <c r="H1254" s="428"/>
      <c r="I1254" s="428"/>
      <c r="J1254" s="428"/>
      <c r="K1254" s="428"/>
      <c r="L1254" s="428"/>
      <c r="M1254" s="428"/>
      <c r="N1254" s="428"/>
      <c r="O1254" s="428"/>
      <c r="P1254" s="428"/>
      <c r="Q1254" s="428"/>
      <c r="R1254" s="428"/>
      <c r="S1254" s="428"/>
    </row>
    <row r="1255" spans="1:19" s="427" customFormat="1" ht="15.75" customHeight="1">
      <c r="A1255" s="436" t="s">
        <v>8132</v>
      </c>
      <c r="B1255" s="436">
        <v>11</v>
      </c>
      <c r="C1255" s="436" t="s">
        <v>8143</v>
      </c>
      <c r="D1255" s="436"/>
      <c r="E1255" s="436"/>
      <c r="F1255" s="436"/>
      <c r="G1255" s="436"/>
      <c r="H1255" s="428"/>
      <c r="I1255" s="428"/>
      <c r="J1255" s="428"/>
      <c r="K1255" s="428"/>
      <c r="L1255" s="428"/>
      <c r="M1255" s="428"/>
      <c r="N1255" s="428"/>
      <c r="O1255" s="428"/>
      <c r="P1255" s="428"/>
      <c r="Q1255" s="428"/>
      <c r="R1255" s="428"/>
      <c r="S1255" s="428"/>
    </row>
    <row r="1256" spans="1:19" s="427" customFormat="1" ht="15.75" customHeight="1">
      <c r="A1256" s="436" t="s">
        <v>8132</v>
      </c>
      <c r="B1256" s="436">
        <v>12</v>
      </c>
      <c r="C1256" s="436" t="s">
        <v>8144</v>
      </c>
      <c r="D1256" s="436"/>
      <c r="E1256" s="436"/>
      <c r="F1256" s="436"/>
      <c r="G1256" s="436"/>
      <c r="H1256" s="428"/>
      <c r="I1256" s="428"/>
      <c r="J1256" s="428"/>
      <c r="K1256" s="428"/>
      <c r="L1256" s="428"/>
      <c r="M1256" s="428"/>
      <c r="N1256" s="428"/>
      <c r="O1256" s="428"/>
      <c r="P1256" s="428"/>
      <c r="Q1256" s="428"/>
      <c r="R1256" s="428"/>
      <c r="S1256" s="428"/>
    </row>
    <row r="1257" spans="1:19" s="427" customFormat="1" ht="15.75" customHeight="1">
      <c r="A1257" s="436" t="s">
        <v>8132</v>
      </c>
      <c r="B1257" s="436">
        <v>13</v>
      </c>
      <c r="C1257" s="436" t="s">
        <v>8145</v>
      </c>
      <c r="D1257" s="436"/>
      <c r="E1257" s="436"/>
      <c r="F1257" s="436"/>
      <c r="G1257" s="436"/>
      <c r="H1257" s="428"/>
      <c r="I1257" s="428"/>
      <c r="J1257" s="428"/>
      <c r="K1257" s="428"/>
      <c r="L1257" s="428"/>
      <c r="M1257" s="428"/>
      <c r="N1257" s="428"/>
      <c r="O1257" s="428"/>
      <c r="P1257" s="428"/>
      <c r="Q1257" s="428"/>
      <c r="R1257" s="428"/>
      <c r="S1257" s="428"/>
    </row>
    <row r="1258" spans="1:19" s="427" customFormat="1" ht="15.75" customHeight="1">
      <c r="A1258" s="436" t="s">
        <v>8132</v>
      </c>
      <c r="B1258" s="436">
        <v>14</v>
      </c>
      <c r="C1258" s="436" t="s">
        <v>8146</v>
      </c>
      <c r="D1258" s="436"/>
      <c r="E1258" s="436"/>
      <c r="F1258" s="436"/>
      <c r="G1258" s="436"/>
      <c r="H1258" s="428"/>
      <c r="I1258" s="428"/>
      <c r="J1258" s="428"/>
      <c r="K1258" s="428"/>
      <c r="L1258" s="428"/>
      <c r="M1258" s="428"/>
      <c r="N1258" s="428"/>
      <c r="O1258" s="428"/>
      <c r="P1258" s="428"/>
      <c r="Q1258" s="428"/>
      <c r="R1258" s="428"/>
      <c r="S1258" s="428"/>
    </row>
    <row r="1259" spans="1:19" s="427" customFormat="1" ht="15.75" customHeight="1">
      <c r="A1259" s="436" t="s">
        <v>8132</v>
      </c>
      <c r="B1259" s="436">
        <v>15</v>
      </c>
      <c r="C1259" s="448" t="s">
        <v>8147</v>
      </c>
      <c r="D1259" s="436"/>
      <c r="E1259" s="436"/>
      <c r="F1259" s="436"/>
      <c r="G1259" s="436"/>
      <c r="H1259" s="428"/>
      <c r="I1259" s="428"/>
      <c r="J1259" s="428"/>
      <c r="K1259" s="428"/>
      <c r="L1259" s="428"/>
      <c r="M1259" s="428"/>
      <c r="N1259" s="428"/>
      <c r="O1259" s="428"/>
      <c r="P1259" s="428"/>
      <c r="Q1259" s="428"/>
      <c r="R1259" s="428"/>
      <c r="S1259" s="428"/>
    </row>
    <row r="1260" spans="1:19" s="427" customFormat="1" ht="15.75" customHeight="1">
      <c r="A1260" s="436" t="s">
        <v>8132</v>
      </c>
      <c r="B1260" s="436">
        <v>16</v>
      </c>
      <c r="C1260" s="436" t="s">
        <v>8148</v>
      </c>
      <c r="D1260" s="436"/>
      <c r="E1260" s="436"/>
      <c r="F1260" s="436"/>
      <c r="G1260" s="436"/>
      <c r="H1260" s="428"/>
      <c r="I1260" s="428"/>
      <c r="J1260" s="428"/>
      <c r="K1260" s="428"/>
      <c r="L1260" s="428"/>
      <c r="M1260" s="428"/>
      <c r="N1260" s="428"/>
      <c r="O1260" s="428"/>
      <c r="P1260" s="428"/>
      <c r="Q1260" s="428"/>
      <c r="R1260" s="428"/>
      <c r="S1260" s="428"/>
    </row>
    <row r="1261" spans="1:19" s="427" customFormat="1" ht="15.75" customHeight="1">
      <c r="A1261" s="436" t="s">
        <v>8132</v>
      </c>
      <c r="B1261" s="436">
        <v>-77</v>
      </c>
      <c r="C1261" s="436" t="s">
        <v>7621</v>
      </c>
      <c r="D1261" s="436"/>
      <c r="E1261" s="436"/>
      <c r="F1261" s="436"/>
      <c r="G1261" s="436"/>
      <c r="H1261" s="428"/>
      <c r="I1261" s="428"/>
      <c r="J1261" s="428"/>
      <c r="K1261" s="428"/>
      <c r="L1261" s="428"/>
      <c r="M1261" s="428"/>
      <c r="N1261" s="428"/>
      <c r="O1261" s="428"/>
      <c r="P1261" s="428"/>
      <c r="Q1261" s="428"/>
      <c r="R1261" s="428"/>
      <c r="S1261" s="428"/>
    </row>
    <row r="1262" spans="1:19" s="427" customFormat="1" ht="15.75" customHeight="1">
      <c r="A1262" s="436" t="s">
        <v>8132</v>
      </c>
      <c r="B1262" s="436">
        <v>-98</v>
      </c>
      <c r="C1262" s="436" t="s">
        <v>7276</v>
      </c>
      <c r="D1262" s="436"/>
      <c r="E1262" s="436"/>
      <c r="F1262" s="436"/>
      <c r="G1262" s="436"/>
      <c r="H1262" s="428"/>
      <c r="I1262" s="428"/>
      <c r="J1262" s="428"/>
      <c r="K1262" s="428"/>
      <c r="L1262" s="428"/>
      <c r="M1262" s="428"/>
      <c r="N1262" s="428"/>
      <c r="O1262" s="428"/>
      <c r="P1262" s="428"/>
      <c r="Q1262" s="428"/>
      <c r="R1262" s="428"/>
      <c r="S1262" s="428"/>
    </row>
    <row r="1263" spans="1:19" s="427" customFormat="1" ht="15.75" customHeight="1">
      <c r="A1263" s="436" t="s">
        <v>8149</v>
      </c>
      <c r="B1263" s="436">
        <v>1</v>
      </c>
      <c r="C1263" s="436" t="s">
        <v>8150</v>
      </c>
      <c r="D1263" s="436"/>
      <c r="E1263" s="436"/>
      <c r="F1263" s="436"/>
      <c r="G1263" s="436"/>
      <c r="H1263" s="428"/>
      <c r="I1263" s="428"/>
      <c r="J1263" s="428"/>
      <c r="K1263" s="428"/>
      <c r="L1263" s="428"/>
      <c r="M1263" s="428"/>
      <c r="N1263" s="428"/>
      <c r="O1263" s="428"/>
      <c r="P1263" s="428"/>
      <c r="Q1263" s="428"/>
      <c r="R1263" s="428"/>
      <c r="S1263" s="428"/>
    </row>
    <row r="1264" spans="1:19" s="427" customFormat="1" ht="15.75" customHeight="1">
      <c r="A1264" s="436" t="s">
        <v>8149</v>
      </c>
      <c r="B1264" s="436">
        <v>2</v>
      </c>
      <c r="C1264" s="436" t="s">
        <v>8151</v>
      </c>
      <c r="D1264" s="436"/>
      <c r="E1264" s="436"/>
      <c r="F1264" s="436"/>
      <c r="G1264" s="436"/>
      <c r="H1264" s="428"/>
      <c r="I1264" s="428"/>
      <c r="J1264" s="428"/>
      <c r="K1264" s="428"/>
      <c r="L1264" s="428"/>
      <c r="M1264" s="428"/>
      <c r="N1264" s="428"/>
      <c r="O1264" s="428"/>
      <c r="P1264" s="428"/>
      <c r="Q1264" s="428"/>
      <c r="R1264" s="428"/>
      <c r="S1264" s="428"/>
    </row>
    <row r="1265" spans="1:19" s="427" customFormat="1" ht="15.75" customHeight="1">
      <c r="A1265" s="436" t="s">
        <v>8149</v>
      </c>
      <c r="B1265" s="436">
        <v>3</v>
      </c>
      <c r="C1265" s="436" t="s">
        <v>8152</v>
      </c>
      <c r="D1265" s="436"/>
      <c r="E1265" s="436"/>
      <c r="F1265" s="436"/>
      <c r="G1265" s="436"/>
      <c r="H1265" s="428"/>
      <c r="I1265" s="428"/>
      <c r="J1265" s="428"/>
      <c r="K1265" s="428"/>
      <c r="L1265" s="428"/>
      <c r="M1265" s="428"/>
      <c r="N1265" s="428"/>
      <c r="O1265" s="428"/>
      <c r="P1265" s="428"/>
      <c r="Q1265" s="428"/>
      <c r="R1265" s="428"/>
      <c r="S1265" s="428"/>
    </row>
    <row r="1266" spans="1:19" s="427" customFormat="1" ht="15.75" customHeight="1">
      <c r="A1266" s="436" t="s">
        <v>8149</v>
      </c>
      <c r="B1266" s="436">
        <v>4</v>
      </c>
      <c r="C1266" s="436" t="s">
        <v>8153</v>
      </c>
      <c r="D1266" s="436"/>
      <c r="E1266" s="436"/>
      <c r="F1266" s="436"/>
      <c r="G1266" s="436"/>
      <c r="H1266" s="428"/>
      <c r="I1266" s="428"/>
      <c r="J1266" s="428"/>
      <c r="K1266" s="428"/>
      <c r="L1266" s="428"/>
      <c r="M1266" s="428"/>
      <c r="N1266" s="428"/>
      <c r="O1266" s="428"/>
      <c r="P1266" s="428"/>
      <c r="Q1266" s="428"/>
      <c r="R1266" s="428"/>
      <c r="S1266" s="428"/>
    </row>
    <row r="1267" spans="1:19" s="427" customFormat="1" ht="15.75" customHeight="1">
      <c r="A1267" s="436" t="s">
        <v>8149</v>
      </c>
      <c r="B1267" s="436">
        <v>5</v>
      </c>
      <c r="C1267" s="436" t="s">
        <v>8154</v>
      </c>
      <c r="D1267" s="436"/>
      <c r="E1267" s="436"/>
      <c r="F1267" s="436"/>
      <c r="G1267" s="436"/>
      <c r="H1267" s="428"/>
      <c r="I1267" s="428"/>
      <c r="J1267" s="428"/>
      <c r="K1267" s="428"/>
      <c r="L1267" s="428"/>
      <c r="M1267" s="428"/>
      <c r="N1267" s="428"/>
      <c r="O1267" s="428"/>
      <c r="P1267" s="428"/>
      <c r="Q1267" s="428"/>
      <c r="R1267" s="428"/>
      <c r="S1267" s="428"/>
    </row>
    <row r="1268" spans="1:19" s="427" customFormat="1" ht="15.75" customHeight="1">
      <c r="A1268" s="436" t="s">
        <v>8149</v>
      </c>
      <c r="B1268" s="436">
        <v>6</v>
      </c>
      <c r="C1268" s="436" t="s">
        <v>8155</v>
      </c>
      <c r="D1268" s="436"/>
      <c r="E1268" s="436"/>
      <c r="F1268" s="436"/>
      <c r="G1268" s="436"/>
      <c r="H1268" s="428"/>
      <c r="I1268" s="428"/>
      <c r="J1268" s="428"/>
      <c r="K1268" s="428"/>
      <c r="L1268" s="428"/>
      <c r="M1268" s="428"/>
      <c r="N1268" s="428"/>
      <c r="O1268" s="428"/>
      <c r="P1268" s="428"/>
      <c r="Q1268" s="428"/>
      <c r="R1268" s="428"/>
      <c r="S1268" s="428"/>
    </row>
    <row r="1269" spans="1:19" s="427" customFormat="1" ht="15.75" customHeight="1">
      <c r="A1269" s="436" t="s">
        <v>8149</v>
      </c>
      <c r="B1269" s="436">
        <v>7</v>
      </c>
      <c r="C1269" s="436" t="s">
        <v>8156</v>
      </c>
      <c r="D1269" s="436"/>
      <c r="E1269" s="436"/>
      <c r="F1269" s="436"/>
      <c r="G1269" s="436"/>
      <c r="H1269" s="428"/>
      <c r="I1269" s="428"/>
      <c r="J1269" s="428"/>
      <c r="K1269" s="428"/>
      <c r="L1269" s="428"/>
      <c r="M1269" s="428"/>
      <c r="N1269" s="428"/>
      <c r="O1269" s="428"/>
      <c r="P1269" s="428"/>
      <c r="Q1269" s="428"/>
      <c r="R1269" s="428"/>
      <c r="S1269" s="428"/>
    </row>
    <row r="1270" spans="1:19" s="427" customFormat="1" ht="15.75" customHeight="1">
      <c r="A1270" s="436" t="s">
        <v>8149</v>
      </c>
      <c r="B1270" s="436">
        <v>8</v>
      </c>
      <c r="C1270" s="436" t="s">
        <v>8157</v>
      </c>
      <c r="D1270" s="436"/>
      <c r="E1270" s="436"/>
      <c r="F1270" s="436"/>
      <c r="G1270" s="436"/>
      <c r="H1270" s="428"/>
      <c r="I1270" s="428"/>
      <c r="J1270" s="428"/>
      <c r="K1270" s="428"/>
      <c r="L1270" s="428"/>
      <c r="M1270" s="428"/>
      <c r="N1270" s="428"/>
      <c r="O1270" s="428"/>
      <c r="P1270" s="428"/>
      <c r="Q1270" s="428"/>
      <c r="R1270" s="428"/>
      <c r="S1270" s="428"/>
    </row>
    <row r="1271" spans="1:19" s="427" customFormat="1" ht="15.75" customHeight="1">
      <c r="A1271" s="436" t="s">
        <v>8149</v>
      </c>
      <c r="B1271" s="436">
        <v>9</v>
      </c>
      <c r="C1271" s="436" t="s">
        <v>8158</v>
      </c>
      <c r="D1271" s="436"/>
      <c r="E1271" s="436"/>
      <c r="F1271" s="436"/>
      <c r="G1271" s="436"/>
      <c r="H1271" s="428"/>
      <c r="I1271" s="428"/>
      <c r="J1271" s="428"/>
      <c r="K1271" s="428"/>
      <c r="L1271" s="428"/>
      <c r="M1271" s="428"/>
      <c r="N1271" s="428"/>
      <c r="O1271" s="428"/>
      <c r="P1271" s="428"/>
      <c r="Q1271" s="428"/>
      <c r="R1271" s="428"/>
      <c r="S1271" s="428"/>
    </row>
    <row r="1272" spans="1:19" s="427" customFormat="1" ht="15.75" customHeight="1">
      <c r="A1272" s="436" t="s">
        <v>8149</v>
      </c>
      <c r="B1272" s="436">
        <v>-77</v>
      </c>
      <c r="C1272" s="436" t="s">
        <v>6984</v>
      </c>
      <c r="D1272" s="436"/>
      <c r="E1272" s="436"/>
      <c r="F1272" s="436"/>
      <c r="G1272" s="436"/>
      <c r="H1272" s="428"/>
      <c r="I1272" s="428"/>
      <c r="J1272" s="428"/>
      <c r="K1272" s="428"/>
      <c r="L1272" s="428"/>
      <c r="M1272" s="428"/>
      <c r="N1272" s="428"/>
      <c r="O1272" s="428"/>
      <c r="P1272" s="428"/>
      <c r="Q1272" s="428"/>
      <c r="R1272" s="428"/>
      <c r="S1272" s="428"/>
    </row>
    <row r="1273" spans="1:19" s="427" customFormat="1" ht="15.75" customHeight="1">
      <c r="A1273" s="436" t="s">
        <v>8159</v>
      </c>
      <c r="B1273" s="436">
        <v>1</v>
      </c>
      <c r="C1273" s="436" t="s">
        <v>8160</v>
      </c>
      <c r="D1273" s="436"/>
      <c r="E1273" s="436"/>
      <c r="F1273" s="436"/>
      <c r="G1273" s="436"/>
      <c r="H1273" s="428"/>
      <c r="I1273" s="428"/>
      <c r="J1273" s="428"/>
      <c r="K1273" s="428"/>
      <c r="L1273" s="428"/>
      <c r="M1273" s="428"/>
      <c r="N1273" s="428"/>
      <c r="O1273" s="428"/>
      <c r="P1273" s="428"/>
      <c r="Q1273" s="428"/>
      <c r="R1273" s="428"/>
      <c r="S1273" s="428"/>
    </row>
    <row r="1274" spans="1:19" s="427" customFormat="1" ht="15.75" customHeight="1">
      <c r="A1274" s="436" t="s">
        <v>8159</v>
      </c>
      <c r="B1274" s="436">
        <v>2</v>
      </c>
      <c r="C1274" s="436" t="s">
        <v>8161</v>
      </c>
      <c r="D1274" s="436"/>
      <c r="E1274" s="436"/>
      <c r="F1274" s="436"/>
      <c r="G1274" s="436"/>
      <c r="H1274" s="428"/>
      <c r="I1274" s="428"/>
      <c r="J1274" s="428"/>
      <c r="K1274" s="428"/>
      <c r="L1274" s="428"/>
      <c r="M1274" s="428"/>
      <c r="N1274" s="428"/>
      <c r="O1274" s="428"/>
      <c r="P1274" s="428"/>
      <c r="Q1274" s="428"/>
      <c r="R1274" s="428"/>
      <c r="S1274" s="428"/>
    </row>
    <row r="1275" spans="1:19" s="427" customFormat="1" ht="15.75" customHeight="1">
      <c r="A1275" s="436" t="s">
        <v>8159</v>
      </c>
      <c r="B1275" s="436">
        <v>3</v>
      </c>
      <c r="C1275" s="436" t="s">
        <v>8162</v>
      </c>
      <c r="D1275" s="436"/>
      <c r="E1275" s="436"/>
      <c r="F1275" s="436"/>
      <c r="G1275" s="436"/>
      <c r="H1275" s="428"/>
      <c r="I1275" s="428"/>
      <c r="J1275" s="428"/>
      <c r="K1275" s="428"/>
      <c r="L1275" s="428"/>
      <c r="M1275" s="428"/>
      <c r="N1275" s="428"/>
      <c r="O1275" s="428"/>
      <c r="P1275" s="428"/>
      <c r="Q1275" s="428"/>
      <c r="R1275" s="428"/>
      <c r="S1275" s="428"/>
    </row>
    <row r="1276" spans="1:19" s="427" customFormat="1" ht="15.75" customHeight="1">
      <c r="A1276" s="436" t="s">
        <v>8159</v>
      </c>
      <c r="B1276" s="436">
        <v>4</v>
      </c>
      <c r="C1276" s="436" t="s">
        <v>8163</v>
      </c>
      <c r="D1276" s="436"/>
      <c r="E1276" s="436"/>
      <c r="F1276" s="436"/>
      <c r="G1276" s="436"/>
      <c r="H1276" s="428"/>
      <c r="I1276" s="428"/>
      <c r="J1276" s="428"/>
      <c r="K1276" s="428"/>
      <c r="L1276" s="428"/>
      <c r="M1276" s="428"/>
      <c r="N1276" s="428"/>
      <c r="O1276" s="428"/>
      <c r="P1276" s="428"/>
      <c r="Q1276" s="428"/>
      <c r="R1276" s="428"/>
      <c r="S1276" s="428"/>
    </row>
    <row r="1277" spans="1:19" s="427" customFormat="1" ht="15.75" customHeight="1">
      <c r="A1277" s="436" t="s">
        <v>8159</v>
      </c>
      <c r="B1277" s="436">
        <v>5</v>
      </c>
      <c r="C1277" s="436" t="s">
        <v>8164</v>
      </c>
      <c r="D1277" s="436"/>
      <c r="E1277" s="436"/>
      <c r="F1277" s="436"/>
      <c r="G1277" s="436"/>
      <c r="H1277" s="428"/>
      <c r="I1277" s="428"/>
      <c r="J1277" s="428"/>
      <c r="K1277" s="428"/>
      <c r="L1277" s="428"/>
      <c r="M1277" s="428"/>
      <c r="N1277" s="428"/>
      <c r="O1277" s="428"/>
      <c r="P1277" s="428"/>
      <c r="Q1277" s="428"/>
      <c r="R1277" s="428"/>
      <c r="S1277" s="428"/>
    </row>
    <row r="1278" spans="1:19" s="427" customFormat="1" ht="15.75" customHeight="1">
      <c r="A1278" s="436" t="s">
        <v>8159</v>
      </c>
      <c r="B1278" s="436">
        <v>6</v>
      </c>
      <c r="C1278" s="436" t="s">
        <v>8165</v>
      </c>
      <c r="D1278" s="436"/>
      <c r="E1278" s="436"/>
      <c r="F1278" s="436"/>
      <c r="G1278" s="436"/>
      <c r="H1278" s="428"/>
      <c r="I1278" s="428"/>
      <c r="J1278" s="428"/>
      <c r="K1278" s="428"/>
      <c r="L1278" s="428"/>
      <c r="M1278" s="428"/>
      <c r="N1278" s="428"/>
      <c r="O1278" s="428"/>
      <c r="P1278" s="428"/>
      <c r="Q1278" s="428"/>
      <c r="R1278" s="428"/>
      <c r="S1278" s="428"/>
    </row>
    <row r="1279" spans="1:19" s="427" customFormat="1" ht="15.75" customHeight="1">
      <c r="A1279" s="436" t="s">
        <v>8159</v>
      </c>
      <c r="B1279" s="436">
        <v>7</v>
      </c>
      <c r="C1279" s="436" t="s">
        <v>8166</v>
      </c>
      <c r="D1279" s="436"/>
      <c r="E1279" s="436"/>
      <c r="F1279" s="436"/>
      <c r="G1279" s="436"/>
      <c r="H1279" s="428"/>
      <c r="I1279" s="428"/>
      <c r="J1279" s="428"/>
      <c r="K1279" s="428"/>
      <c r="L1279" s="428"/>
      <c r="M1279" s="428"/>
      <c r="N1279" s="428"/>
      <c r="O1279" s="428"/>
      <c r="P1279" s="428"/>
      <c r="Q1279" s="428"/>
      <c r="R1279" s="428"/>
      <c r="S1279" s="428"/>
    </row>
    <row r="1280" spans="1:19" s="427" customFormat="1" ht="15.75" customHeight="1">
      <c r="A1280" s="436" t="s">
        <v>8159</v>
      </c>
      <c r="B1280" s="436">
        <v>-77</v>
      </c>
      <c r="C1280" s="436" t="s">
        <v>8167</v>
      </c>
      <c r="D1280" s="436"/>
      <c r="E1280" s="436"/>
      <c r="F1280" s="436"/>
      <c r="G1280" s="436"/>
      <c r="H1280" s="428"/>
      <c r="I1280" s="428"/>
      <c r="J1280" s="428"/>
      <c r="K1280" s="428"/>
      <c r="L1280" s="428"/>
      <c r="M1280" s="428"/>
      <c r="N1280" s="428"/>
      <c r="O1280" s="428"/>
      <c r="P1280" s="428"/>
      <c r="Q1280" s="428"/>
      <c r="R1280" s="428"/>
      <c r="S1280" s="428"/>
    </row>
    <row r="1281" spans="1:19" s="427" customFormat="1" ht="15.75" customHeight="1">
      <c r="A1281" s="447" t="s">
        <v>8168</v>
      </c>
      <c r="B1281" s="449">
        <v>1</v>
      </c>
      <c r="C1281" s="447" t="s">
        <v>8169</v>
      </c>
      <c r="D1281" s="443"/>
      <c r="E1281" s="443"/>
      <c r="F1281" s="443"/>
      <c r="G1281" s="443"/>
      <c r="H1281" s="450"/>
      <c r="I1281" s="450"/>
      <c r="J1281" s="450"/>
      <c r="K1281" s="450"/>
      <c r="L1281" s="450"/>
      <c r="M1281" s="450"/>
      <c r="N1281" s="450"/>
      <c r="O1281" s="450"/>
      <c r="P1281" s="450"/>
      <c r="Q1281" s="450"/>
      <c r="R1281" s="450"/>
      <c r="S1281" s="450"/>
    </row>
    <row r="1282" spans="1:19" s="427" customFormat="1" ht="15.75" customHeight="1">
      <c r="A1282" s="447" t="s">
        <v>8168</v>
      </c>
      <c r="B1282" s="449">
        <v>2</v>
      </c>
      <c r="C1282" s="447" t="s">
        <v>8170</v>
      </c>
      <c r="D1282" s="443"/>
      <c r="E1282" s="443"/>
      <c r="F1282" s="443"/>
      <c r="G1282" s="443"/>
      <c r="H1282" s="450"/>
      <c r="I1282" s="450"/>
      <c r="J1282" s="450"/>
      <c r="K1282" s="450"/>
      <c r="L1282" s="450"/>
      <c r="M1282" s="450"/>
      <c r="N1282" s="450"/>
      <c r="O1282" s="450"/>
      <c r="P1282" s="450"/>
      <c r="Q1282" s="450"/>
      <c r="R1282" s="450"/>
      <c r="S1282" s="450"/>
    </row>
    <row r="1283" spans="1:19" s="427" customFormat="1" ht="15.75" customHeight="1">
      <c r="A1283" s="447" t="s">
        <v>8168</v>
      </c>
      <c r="B1283" s="449">
        <v>3</v>
      </c>
      <c r="C1283" s="447" t="s">
        <v>8171</v>
      </c>
      <c r="D1283" s="443"/>
      <c r="E1283" s="443"/>
      <c r="F1283" s="443"/>
      <c r="G1283" s="443"/>
      <c r="H1283" s="450"/>
      <c r="I1283" s="450"/>
      <c r="J1283" s="450"/>
      <c r="K1283" s="450"/>
      <c r="L1283" s="450"/>
      <c r="M1283" s="450"/>
      <c r="N1283" s="450"/>
      <c r="O1283" s="450"/>
      <c r="P1283" s="450"/>
      <c r="Q1283" s="450"/>
      <c r="R1283" s="450"/>
      <c r="S1283" s="450"/>
    </row>
    <row r="1284" spans="1:19" s="427" customFormat="1" ht="15.75" customHeight="1">
      <c r="A1284" s="447" t="s">
        <v>8168</v>
      </c>
      <c r="B1284" s="449">
        <v>4</v>
      </c>
      <c r="C1284" s="447" t="s">
        <v>8172</v>
      </c>
      <c r="D1284" s="443"/>
      <c r="E1284" s="443"/>
      <c r="F1284" s="443"/>
      <c r="G1284" s="443"/>
      <c r="H1284" s="450"/>
      <c r="I1284" s="450"/>
      <c r="J1284" s="450"/>
      <c r="K1284" s="450"/>
      <c r="L1284" s="450"/>
      <c r="M1284" s="450"/>
      <c r="N1284" s="450"/>
      <c r="O1284" s="450"/>
      <c r="P1284" s="450"/>
      <c r="Q1284" s="450"/>
      <c r="R1284" s="450"/>
      <c r="S1284" s="450"/>
    </row>
    <row r="1285" spans="1:19" s="427" customFormat="1" ht="15.75" customHeight="1">
      <c r="A1285" s="447" t="s">
        <v>8168</v>
      </c>
      <c r="B1285" s="449">
        <v>5</v>
      </c>
      <c r="C1285" s="447" t="s">
        <v>8173</v>
      </c>
      <c r="D1285" s="443"/>
      <c r="E1285" s="443"/>
      <c r="F1285" s="443"/>
      <c r="G1285" s="443"/>
      <c r="H1285" s="450"/>
      <c r="I1285" s="450"/>
      <c r="J1285" s="450"/>
      <c r="K1285" s="450"/>
      <c r="L1285" s="450"/>
      <c r="M1285" s="450"/>
      <c r="N1285" s="450"/>
      <c r="O1285" s="450"/>
      <c r="P1285" s="450"/>
      <c r="Q1285" s="450"/>
      <c r="R1285" s="450"/>
      <c r="S1285" s="450"/>
    </row>
    <row r="1286" spans="1:19" s="427" customFormat="1" ht="15.75" customHeight="1">
      <c r="A1286" s="447" t="s">
        <v>8168</v>
      </c>
      <c r="B1286" s="449">
        <v>6</v>
      </c>
      <c r="C1286" s="447" t="s">
        <v>8174</v>
      </c>
      <c r="D1286" s="443"/>
      <c r="E1286" s="443"/>
      <c r="F1286" s="443"/>
      <c r="G1286" s="443"/>
      <c r="H1286" s="450"/>
      <c r="I1286" s="450"/>
      <c r="J1286" s="450"/>
      <c r="K1286" s="450"/>
      <c r="L1286" s="450"/>
      <c r="M1286" s="450"/>
      <c r="N1286" s="450"/>
      <c r="O1286" s="450"/>
      <c r="P1286" s="450"/>
      <c r="Q1286" s="450"/>
      <c r="R1286" s="450"/>
      <c r="S1286" s="450"/>
    </row>
    <row r="1287" spans="1:19" s="427" customFormat="1" ht="15.75" customHeight="1">
      <c r="A1287" s="447" t="s">
        <v>8175</v>
      </c>
      <c r="B1287" s="449">
        <v>1</v>
      </c>
      <c r="C1287" s="447" t="s">
        <v>8176</v>
      </c>
      <c r="D1287" s="443"/>
      <c r="E1287" s="443"/>
      <c r="F1287" s="443"/>
      <c r="G1287" s="443"/>
      <c r="H1287" s="450"/>
      <c r="I1287" s="450"/>
      <c r="J1287" s="450"/>
      <c r="K1287" s="450"/>
      <c r="L1287" s="450"/>
      <c r="M1287" s="450"/>
      <c r="N1287" s="450"/>
      <c r="O1287" s="450"/>
      <c r="P1287" s="450"/>
      <c r="Q1287" s="450"/>
      <c r="R1287" s="450"/>
      <c r="S1287" s="450"/>
    </row>
    <row r="1288" spans="1:19" s="427" customFormat="1" ht="15.75" customHeight="1">
      <c r="A1288" s="447" t="s">
        <v>8175</v>
      </c>
      <c r="B1288" s="449">
        <v>2</v>
      </c>
      <c r="C1288" s="447" t="s">
        <v>7832</v>
      </c>
      <c r="D1288" s="443"/>
      <c r="E1288" s="443"/>
      <c r="F1288" s="443"/>
      <c r="G1288" s="443"/>
      <c r="H1288" s="450"/>
      <c r="I1288" s="450"/>
      <c r="J1288" s="450"/>
      <c r="K1288" s="450"/>
      <c r="L1288" s="450"/>
      <c r="M1288" s="450"/>
      <c r="N1288" s="450"/>
      <c r="O1288" s="450"/>
      <c r="P1288" s="450"/>
      <c r="Q1288" s="450"/>
      <c r="R1288" s="450"/>
      <c r="S1288" s="450"/>
    </row>
    <row r="1289" spans="1:19" s="427" customFormat="1" ht="15.75" customHeight="1">
      <c r="A1289" s="447" t="s">
        <v>8175</v>
      </c>
      <c r="B1289" s="449">
        <v>3</v>
      </c>
      <c r="C1289" s="447" t="s">
        <v>8177</v>
      </c>
      <c r="D1289" s="443"/>
      <c r="E1289" s="443"/>
      <c r="F1289" s="443"/>
      <c r="G1289" s="443"/>
      <c r="H1289" s="450"/>
      <c r="I1289" s="450"/>
      <c r="J1289" s="450"/>
      <c r="K1289" s="450"/>
      <c r="L1289" s="450"/>
      <c r="M1289" s="450"/>
      <c r="N1289" s="450"/>
      <c r="O1289" s="450"/>
      <c r="P1289" s="450"/>
      <c r="Q1289" s="450"/>
      <c r="R1289" s="450"/>
      <c r="S1289" s="450"/>
    </row>
    <row r="1290" spans="1:19" s="427" customFormat="1" ht="15.75" customHeight="1">
      <c r="A1290" s="447" t="s">
        <v>8175</v>
      </c>
      <c r="B1290" s="449">
        <v>4</v>
      </c>
      <c r="C1290" s="447" t="s">
        <v>8178</v>
      </c>
      <c r="D1290" s="443"/>
      <c r="E1290" s="443"/>
      <c r="F1290" s="443"/>
      <c r="G1290" s="443"/>
      <c r="H1290" s="450"/>
      <c r="I1290" s="450"/>
      <c r="J1290" s="450"/>
      <c r="K1290" s="450"/>
      <c r="L1290" s="450"/>
      <c r="M1290" s="450"/>
      <c r="N1290" s="450"/>
      <c r="O1290" s="450"/>
      <c r="P1290" s="450"/>
      <c r="Q1290" s="450"/>
      <c r="R1290" s="450"/>
      <c r="S1290" s="450"/>
    </row>
    <row r="1291" spans="1:19" s="427" customFormat="1" ht="15.75" customHeight="1">
      <c r="A1291" s="447" t="s">
        <v>8175</v>
      </c>
      <c r="B1291" s="449">
        <v>5</v>
      </c>
      <c r="C1291" s="447" t="s">
        <v>8179</v>
      </c>
      <c r="D1291" s="443"/>
      <c r="E1291" s="443"/>
      <c r="F1291" s="443"/>
      <c r="G1291" s="443"/>
      <c r="H1291" s="450"/>
      <c r="I1291" s="450"/>
      <c r="J1291" s="450"/>
      <c r="K1291" s="450"/>
      <c r="L1291" s="450"/>
      <c r="M1291" s="450"/>
      <c r="N1291" s="450"/>
      <c r="O1291" s="450"/>
      <c r="P1291" s="450"/>
      <c r="Q1291" s="450"/>
      <c r="R1291" s="450"/>
      <c r="S1291" s="450"/>
    </row>
    <row r="1292" spans="1:19" s="427" customFormat="1" ht="15.75" customHeight="1">
      <c r="A1292" s="447" t="s">
        <v>8175</v>
      </c>
      <c r="B1292" s="449">
        <v>-77</v>
      </c>
      <c r="C1292" s="447" t="s">
        <v>6984</v>
      </c>
      <c r="D1292" s="443"/>
      <c r="E1292" s="443"/>
      <c r="F1292" s="443"/>
      <c r="G1292" s="443"/>
      <c r="H1292" s="450"/>
      <c r="I1292" s="450"/>
      <c r="J1292" s="450"/>
      <c r="K1292" s="450"/>
      <c r="L1292" s="450"/>
      <c r="M1292" s="450"/>
      <c r="N1292" s="450"/>
      <c r="O1292" s="450"/>
      <c r="P1292" s="450"/>
      <c r="Q1292" s="450"/>
      <c r="R1292" s="450"/>
      <c r="S1292" s="450"/>
    </row>
    <row r="1293" spans="1:19" s="427" customFormat="1" ht="15.75" customHeight="1">
      <c r="A1293" s="447" t="s">
        <v>8180</v>
      </c>
      <c r="B1293" s="449">
        <v>1</v>
      </c>
      <c r="C1293" s="447" t="s">
        <v>8181</v>
      </c>
      <c r="D1293" s="443"/>
      <c r="E1293" s="443"/>
      <c r="F1293" s="443"/>
      <c r="G1293" s="443"/>
      <c r="H1293" s="450"/>
      <c r="I1293" s="450"/>
      <c r="J1293" s="450"/>
      <c r="K1293" s="450"/>
      <c r="L1293" s="450"/>
      <c r="M1293" s="450"/>
      <c r="N1293" s="450"/>
      <c r="O1293" s="450"/>
      <c r="P1293" s="450"/>
      <c r="Q1293" s="450"/>
      <c r="R1293" s="450"/>
      <c r="S1293" s="450"/>
    </row>
    <row r="1294" spans="1:19" s="427" customFormat="1" ht="15.75" customHeight="1">
      <c r="A1294" s="447" t="s">
        <v>8180</v>
      </c>
      <c r="B1294" s="449">
        <v>2</v>
      </c>
      <c r="C1294" s="447" t="s">
        <v>8182</v>
      </c>
      <c r="D1294" s="443"/>
      <c r="E1294" s="443"/>
      <c r="F1294" s="443"/>
      <c r="G1294" s="443"/>
      <c r="H1294" s="450"/>
      <c r="I1294" s="450"/>
      <c r="J1294" s="450"/>
      <c r="K1294" s="450"/>
      <c r="L1294" s="450"/>
      <c r="M1294" s="450"/>
      <c r="N1294" s="450"/>
      <c r="O1294" s="450"/>
      <c r="P1294" s="450"/>
      <c r="Q1294" s="450"/>
      <c r="R1294" s="450"/>
      <c r="S1294" s="450"/>
    </row>
    <row r="1295" spans="1:19" s="427" customFormat="1" ht="15.75" customHeight="1">
      <c r="A1295" s="447" t="s">
        <v>8180</v>
      </c>
      <c r="B1295" s="449">
        <v>3</v>
      </c>
      <c r="C1295" s="447" t="s">
        <v>8183</v>
      </c>
      <c r="D1295" s="443"/>
      <c r="E1295" s="443"/>
      <c r="F1295" s="443"/>
      <c r="G1295" s="443"/>
      <c r="H1295" s="450"/>
      <c r="I1295" s="450"/>
      <c r="J1295" s="450"/>
      <c r="K1295" s="450"/>
      <c r="L1295" s="450"/>
      <c r="M1295" s="450"/>
      <c r="N1295" s="450"/>
      <c r="O1295" s="450"/>
      <c r="P1295" s="450"/>
      <c r="Q1295" s="450"/>
      <c r="R1295" s="450"/>
      <c r="S1295" s="450"/>
    </row>
    <row r="1296" spans="1:19" s="427" customFormat="1" ht="15.75" customHeight="1">
      <c r="A1296" s="447" t="s">
        <v>8180</v>
      </c>
      <c r="B1296" s="449">
        <v>4</v>
      </c>
      <c r="C1296" s="447" t="s">
        <v>8184</v>
      </c>
      <c r="D1296" s="443"/>
      <c r="E1296" s="443"/>
      <c r="F1296" s="443"/>
      <c r="G1296" s="443"/>
      <c r="H1296" s="450"/>
      <c r="I1296" s="450"/>
      <c r="J1296" s="450"/>
      <c r="K1296" s="450"/>
      <c r="L1296" s="450"/>
      <c r="M1296" s="450"/>
      <c r="N1296" s="450"/>
      <c r="O1296" s="450"/>
      <c r="P1296" s="450"/>
      <c r="Q1296" s="450"/>
      <c r="R1296" s="450"/>
      <c r="S1296" s="450"/>
    </row>
    <row r="1297" spans="1:19" s="427" customFormat="1" ht="15.75" customHeight="1">
      <c r="A1297" s="447" t="s">
        <v>8185</v>
      </c>
      <c r="B1297" s="449">
        <v>1</v>
      </c>
      <c r="C1297" s="447" t="s">
        <v>8186</v>
      </c>
      <c r="D1297" s="443"/>
      <c r="E1297" s="443"/>
      <c r="F1297" s="443"/>
      <c r="G1297" s="443"/>
      <c r="H1297" s="450"/>
      <c r="I1297" s="450"/>
      <c r="J1297" s="450"/>
      <c r="K1297" s="450"/>
      <c r="L1297" s="450"/>
      <c r="M1297" s="450"/>
      <c r="N1297" s="450"/>
      <c r="O1297" s="450"/>
      <c r="P1297" s="450"/>
      <c r="Q1297" s="450"/>
      <c r="R1297" s="450"/>
      <c r="S1297" s="450"/>
    </row>
    <row r="1298" spans="1:19" s="427" customFormat="1" ht="15.75" customHeight="1">
      <c r="A1298" s="447" t="s">
        <v>8185</v>
      </c>
      <c r="B1298" s="449">
        <v>2</v>
      </c>
      <c r="C1298" s="447" t="s">
        <v>8187</v>
      </c>
      <c r="D1298" s="443"/>
      <c r="E1298" s="443"/>
      <c r="F1298" s="443"/>
      <c r="G1298" s="443"/>
      <c r="H1298" s="450"/>
      <c r="I1298" s="450"/>
      <c r="J1298" s="450"/>
      <c r="K1298" s="450"/>
      <c r="L1298" s="450"/>
      <c r="M1298" s="450"/>
      <c r="N1298" s="450"/>
      <c r="O1298" s="450"/>
      <c r="P1298" s="450"/>
      <c r="Q1298" s="450"/>
      <c r="R1298" s="450"/>
      <c r="S1298" s="450"/>
    </row>
    <row r="1299" spans="1:19" s="427" customFormat="1" ht="15.75" customHeight="1">
      <c r="A1299" s="447" t="s">
        <v>8185</v>
      </c>
      <c r="B1299" s="449">
        <v>3</v>
      </c>
      <c r="C1299" s="447" t="s">
        <v>8188</v>
      </c>
      <c r="D1299" s="443"/>
      <c r="E1299" s="443"/>
      <c r="F1299" s="443"/>
      <c r="G1299" s="443"/>
      <c r="H1299" s="450"/>
      <c r="I1299" s="450"/>
      <c r="J1299" s="450"/>
      <c r="K1299" s="450"/>
      <c r="L1299" s="450"/>
      <c r="M1299" s="450"/>
      <c r="N1299" s="450"/>
      <c r="O1299" s="450"/>
      <c r="P1299" s="450"/>
      <c r="Q1299" s="450"/>
      <c r="R1299" s="450"/>
      <c r="S1299" s="450"/>
    </row>
    <row r="1300" spans="1:19" s="427" customFormat="1" ht="15.75" customHeight="1">
      <c r="A1300" s="447" t="s">
        <v>8185</v>
      </c>
      <c r="B1300" s="449">
        <v>4</v>
      </c>
      <c r="C1300" s="447" t="s">
        <v>8189</v>
      </c>
      <c r="D1300" s="443"/>
      <c r="E1300" s="443"/>
      <c r="F1300" s="443"/>
      <c r="G1300" s="443"/>
      <c r="H1300" s="450"/>
      <c r="I1300" s="450"/>
      <c r="J1300" s="450"/>
      <c r="K1300" s="450"/>
      <c r="L1300" s="450"/>
      <c r="M1300" s="450"/>
      <c r="N1300" s="450"/>
      <c r="O1300" s="450"/>
      <c r="P1300" s="450"/>
      <c r="Q1300" s="450"/>
      <c r="R1300" s="450"/>
      <c r="S1300" s="450"/>
    </row>
    <row r="1301" spans="1:19" s="427" customFormat="1" ht="15.75" customHeight="1">
      <c r="A1301" s="447" t="s">
        <v>8185</v>
      </c>
      <c r="B1301" s="449">
        <v>5</v>
      </c>
      <c r="C1301" s="447" t="s">
        <v>8190</v>
      </c>
      <c r="D1301" s="443"/>
      <c r="E1301" s="443"/>
      <c r="F1301" s="443"/>
      <c r="G1301" s="443"/>
      <c r="H1301" s="450"/>
      <c r="I1301" s="450"/>
      <c r="J1301" s="450"/>
      <c r="K1301" s="450"/>
      <c r="L1301" s="450"/>
      <c r="M1301" s="450"/>
      <c r="N1301" s="450"/>
      <c r="O1301" s="450"/>
      <c r="P1301" s="450"/>
      <c r="Q1301" s="450"/>
      <c r="R1301" s="450"/>
      <c r="S1301" s="450"/>
    </row>
    <row r="1302" spans="1:19" s="427" customFormat="1" ht="15.75" customHeight="1">
      <c r="A1302" s="443" t="s">
        <v>8185</v>
      </c>
      <c r="B1302" s="449">
        <v>6</v>
      </c>
      <c r="C1302" s="443" t="s">
        <v>8191</v>
      </c>
      <c r="D1302" s="443"/>
      <c r="E1302" s="443"/>
      <c r="F1302" s="443"/>
      <c r="G1302" s="443"/>
      <c r="H1302" s="450"/>
      <c r="I1302" s="450"/>
      <c r="J1302" s="450"/>
      <c r="K1302" s="450"/>
      <c r="L1302" s="450"/>
      <c r="M1302" s="450"/>
      <c r="N1302" s="450"/>
      <c r="O1302" s="450"/>
      <c r="P1302" s="450"/>
      <c r="Q1302" s="450"/>
      <c r="R1302" s="450"/>
      <c r="S1302" s="450"/>
    </row>
    <row r="1303" spans="1:19" s="427" customFormat="1" ht="15.75" customHeight="1">
      <c r="A1303" s="443" t="s">
        <v>8185</v>
      </c>
      <c r="B1303" s="449">
        <v>7</v>
      </c>
      <c r="C1303" s="443" t="s">
        <v>8192</v>
      </c>
      <c r="D1303" s="443"/>
      <c r="E1303" s="443"/>
      <c r="F1303" s="443"/>
      <c r="G1303" s="443"/>
      <c r="H1303" s="450"/>
      <c r="I1303" s="450"/>
      <c r="J1303" s="450"/>
      <c r="K1303" s="450"/>
      <c r="L1303" s="450"/>
      <c r="M1303" s="450"/>
      <c r="N1303" s="450"/>
      <c r="O1303" s="450"/>
      <c r="P1303" s="450"/>
      <c r="Q1303" s="450"/>
      <c r="R1303" s="450"/>
      <c r="S1303" s="450"/>
    </row>
    <row r="1304" spans="1:19" s="427" customFormat="1" ht="15.75" customHeight="1">
      <c r="A1304" s="443" t="s">
        <v>8185</v>
      </c>
      <c r="B1304" s="449">
        <v>8</v>
      </c>
      <c r="C1304" s="443" t="s">
        <v>8193</v>
      </c>
      <c r="D1304" s="443"/>
      <c r="E1304" s="443"/>
      <c r="F1304" s="443"/>
      <c r="G1304" s="443"/>
      <c r="H1304" s="450"/>
      <c r="I1304" s="450"/>
      <c r="J1304" s="450"/>
      <c r="K1304" s="450"/>
      <c r="L1304" s="450"/>
      <c r="M1304" s="450"/>
      <c r="N1304" s="450"/>
      <c r="O1304" s="450"/>
      <c r="P1304" s="450"/>
      <c r="Q1304" s="450"/>
      <c r="R1304" s="450"/>
      <c r="S1304" s="450"/>
    </row>
    <row r="1305" spans="1:19" s="427" customFormat="1" ht="15.75" customHeight="1">
      <c r="A1305" s="447" t="s">
        <v>8185</v>
      </c>
      <c r="B1305" s="449">
        <v>-77</v>
      </c>
      <c r="C1305" s="447" t="s">
        <v>6984</v>
      </c>
      <c r="D1305" s="443"/>
      <c r="E1305" s="443"/>
      <c r="F1305" s="443"/>
      <c r="G1305" s="443"/>
      <c r="H1305" s="450"/>
      <c r="I1305" s="450"/>
      <c r="J1305" s="450"/>
      <c r="K1305" s="450"/>
      <c r="L1305" s="450"/>
      <c r="M1305" s="450"/>
      <c r="N1305" s="450"/>
      <c r="O1305" s="450"/>
      <c r="P1305" s="450"/>
      <c r="Q1305" s="450"/>
      <c r="R1305" s="450"/>
      <c r="S1305" s="450"/>
    </row>
    <row r="1306" spans="1:19" s="427" customFormat="1" ht="15.75" customHeight="1">
      <c r="A1306" s="443" t="s">
        <v>8194</v>
      </c>
      <c r="B1306" s="451">
        <v>18</v>
      </c>
      <c r="C1306" s="443" t="s">
        <v>8195</v>
      </c>
      <c r="D1306" s="452"/>
      <c r="E1306" s="452"/>
      <c r="F1306" s="452"/>
      <c r="G1306" s="452"/>
      <c r="H1306" s="450"/>
      <c r="I1306" s="450"/>
      <c r="J1306" s="450"/>
      <c r="K1306" s="450"/>
      <c r="L1306" s="450"/>
      <c r="M1306" s="450"/>
      <c r="N1306" s="450"/>
      <c r="O1306" s="450"/>
      <c r="P1306" s="450"/>
      <c r="Q1306" s="450"/>
      <c r="R1306" s="450"/>
      <c r="S1306" s="450"/>
    </row>
    <row r="1307" spans="1:19" s="427" customFormat="1" ht="15.75" customHeight="1">
      <c r="A1307" s="443" t="s">
        <v>8194</v>
      </c>
      <c r="B1307" s="451">
        <v>1</v>
      </c>
      <c r="C1307" s="443" t="s">
        <v>8196</v>
      </c>
      <c r="D1307" s="452"/>
      <c r="E1307" s="452"/>
      <c r="F1307" s="452"/>
      <c r="G1307" s="452"/>
      <c r="H1307" s="450"/>
      <c r="I1307" s="450"/>
      <c r="J1307" s="450"/>
      <c r="K1307" s="450"/>
      <c r="L1307" s="450"/>
      <c r="M1307" s="450"/>
      <c r="N1307" s="450"/>
      <c r="O1307" s="450"/>
      <c r="P1307" s="450"/>
      <c r="Q1307" s="450"/>
      <c r="R1307" s="450"/>
      <c r="S1307" s="450"/>
    </row>
    <row r="1308" spans="1:19" s="427" customFormat="1" ht="15.75" customHeight="1">
      <c r="A1308" s="443" t="s">
        <v>8194</v>
      </c>
      <c r="B1308" s="451">
        <v>2</v>
      </c>
      <c r="C1308" s="443" t="s">
        <v>8197</v>
      </c>
      <c r="D1308" s="452"/>
      <c r="E1308" s="452"/>
      <c r="F1308" s="452"/>
      <c r="G1308" s="452"/>
      <c r="H1308" s="450"/>
      <c r="I1308" s="450"/>
      <c r="J1308" s="450"/>
      <c r="K1308" s="450"/>
      <c r="L1308" s="450"/>
      <c r="M1308" s="450"/>
      <c r="N1308" s="450"/>
      <c r="O1308" s="450"/>
      <c r="P1308" s="450"/>
      <c r="Q1308" s="450"/>
      <c r="R1308" s="450"/>
      <c r="S1308" s="450"/>
    </row>
    <row r="1309" spans="1:19" s="427" customFormat="1" ht="15.75" customHeight="1">
      <c r="A1309" s="443" t="s">
        <v>8194</v>
      </c>
      <c r="B1309" s="451">
        <v>3</v>
      </c>
      <c r="C1309" s="443" t="s">
        <v>8198</v>
      </c>
      <c r="D1309" s="452"/>
      <c r="E1309" s="452"/>
      <c r="F1309" s="452"/>
      <c r="G1309" s="452"/>
      <c r="H1309" s="450"/>
      <c r="I1309" s="450"/>
      <c r="J1309" s="450"/>
      <c r="K1309" s="450"/>
      <c r="L1309" s="450"/>
      <c r="M1309" s="450"/>
      <c r="N1309" s="450"/>
      <c r="O1309" s="450"/>
      <c r="P1309" s="450"/>
      <c r="Q1309" s="450"/>
      <c r="R1309" s="450"/>
      <c r="S1309" s="450"/>
    </row>
    <row r="1310" spans="1:19" s="427" customFormat="1" ht="15.75" customHeight="1">
      <c r="A1310" s="443" t="s">
        <v>8194</v>
      </c>
      <c r="B1310" s="451">
        <v>4</v>
      </c>
      <c r="C1310" s="443" t="s">
        <v>8199</v>
      </c>
      <c r="D1310" s="452"/>
      <c r="E1310" s="452"/>
      <c r="F1310" s="452"/>
      <c r="G1310" s="452"/>
      <c r="H1310" s="450"/>
      <c r="I1310" s="450"/>
      <c r="J1310" s="450"/>
      <c r="K1310" s="450"/>
      <c r="L1310" s="450"/>
      <c r="M1310" s="450"/>
      <c r="N1310" s="450"/>
      <c r="O1310" s="450"/>
      <c r="P1310" s="450"/>
      <c r="Q1310" s="450"/>
      <c r="R1310" s="450"/>
      <c r="S1310" s="450"/>
    </row>
    <row r="1311" spans="1:19" s="427" customFormat="1" ht="15.75" customHeight="1">
      <c r="A1311" s="443" t="s">
        <v>8194</v>
      </c>
      <c r="B1311" s="451">
        <v>5</v>
      </c>
      <c r="C1311" s="443" t="s">
        <v>8200</v>
      </c>
      <c r="D1311" s="452"/>
      <c r="E1311" s="452"/>
      <c r="F1311" s="452"/>
      <c r="G1311" s="452"/>
      <c r="H1311" s="450"/>
      <c r="I1311" s="450"/>
      <c r="J1311" s="450"/>
      <c r="K1311" s="450"/>
      <c r="L1311" s="450"/>
      <c r="M1311" s="450"/>
      <c r="N1311" s="450"/>
      <c r="O1311" s="450"/>
      <c r="P1311" s="450"/>
      <c r="Q1311" s="450"/>
      <c r="R1311" s="450"/>
      <c r="S1311" s="450"/>
    </row>
    <row r="1312" spans="1:19" s="427" customFormat="1" ht="15.75" customHeight="1">
      <c r="A1312" s="443" t="s">
        <v>8194</v>
      </c>
      <c r="B1312" s="451">
        <v>6</v>
      </c>
      <c r="C1312" s="443" t="s">
        <v>8201</v>
      </c>
      <c r="D1312" s="452"/>
      <c r="E1312" s="452"/>
      <c r="F1312" s="452"/>
      <c r="G1312" s="452"/>
      <c r="H1312" s="450"/>
      <c r="I1312" s="450"/>
      <c r="J1312" s="450"/>
      <c r="K1312" s="450"/>
      <c r="L1312" s="450"/>
      <c r="M1312" s="450"/>
      <c r="N1312" s="450"/>
      <c r="O1312" s="450"/>
      <c r="P1312" s="450"/>
      <c r="Q1312" s="450"/>
      <c r="R1312" s="450"/>
      <c r="S1312" s="450"/>
    </row>
    <row r="1313" spans="1:19" s="427" customFormat="1" ht="15.75" customHeight="1">
      <c r="A1313" s="443" t="s">
        <v>8194</v>
      </c>
      <c r="B1313" s="451">
        <v>7</v>
      </c>
      <c r="C1313" s="443" t="s">
        <v>8202</v>
      </c>
      <c r="D1313" s="452"/>
      <c r="E1313" s="452"/>
      <c r="F1313" s="452"/>
      <c r="G1313" s="452"/>
      <c r="H1313" s="450"/>
      <c r="I1313" s="450"/>
      <c r="J1313" s="450"/>
      <c r="K1313" s="450"/>
      <c r="L1313" s="450"/>
      <c r="M1313" s="450"/>
      <c r="N1313" s="450"/>
      <c r="O1313" s="450"/>
      <c r="P1313" s="450"/>
      <c r="Q1313" s="450"/>
      <c r="R1313" s="450"/>
      <c r="S1313" s="450"/>
    </row>
    <row r="1314" spans="1:19" s="427" customFormat="1" ht="15.75" customHeight="1">
      <c r="A1314" s="443" t="s">
        <v>8194</v>
      </c>
      <c r="B1314" s="451">
        <v>8</v>
      </c>
      <c r="C1314" s="443" t="s">
        <v>8203</v>
      </c>
      <c r="D1314" s="452"/>
      <c r="E1314" s="452"/>
      <c r="F1314" s="452"/>
      <c r="G1314" s="452"/>
      <c r="H1314" s="450"/>
      <c r="I1314" s="450"/>
      <c r="J1314" s="450"/>
      <c r="K1314" s="450"/>
      <c r="L1314" s="450"/>
      <c r="M1314" s="450"/>
      <c r="N1314" s="450"/>
      <c r="O1314" s="450"/>
      <c r="P1314" s="450"/>
      <c r="Q1314" s="450"/>
      <c r="R1314" s="450"/>
      <c r="S1314" s="450"/>
    </row>
    <row r="1315" spans="1:19" s="427" customFormat="1" ht="15.75" customHeight="1">
      <c r="A1315" s="443" t="s">
        <v>8194</v>
      </c>
      <c r="B1315" s="451">
        <v>9</v>
      </c>
      <c r="C1315" s="443" t="s">
        <v>8204</v>
      </c>
      <c r="D1315" s="452"/>
      <c r="E1315" s="452"/>
      <c r="F1315" s="452"/>
      <c r="G1315" s="452"/>
      <c r="H1315" s="450"/>
      <c r="I1315" s="450"/>
      <c r="J1315" s="450"/>
      <c r="K1315" s="450"/>
      <c r="L1315" s="450"/>
      <c r="M1315" s="450"/>
      <c r="N1315" s="450"/>
      <c r="O1315" s="450"/>
      <c r="P1315" s="450"/>
      <c r="Q1315" s="450"/>
      <c r="R1315" s="450"/>
      <c r="S1315" s="450"/>
    </row>
    <row r="1316" spans="1:19" s="427" customFormat="1" ht="15.75" customHeight="1">
      <c r="A1316" s="443" t="s">
        <v>8194</v>
      </c>
      <c r="B1316" s="451">
        <v>10</v>
      </c>
      <c r="C1316" s="443" t="s">
        <v>8205</v>
      </c>
      <c r="D1316" s="452"/>
      <c r="E1316" s="452"/>
      <c r="F1316" s="452"/>
      <c r="G1316" s="452"/>
      <c r="H1316" s="450"/>
      <c r="I1316" s="450"/>
      <c r="J1316" s="450"/>
      <c r="K1316" s="450"/>
      <c r="L1316" s="450"/>
      <c r="M1316" s="450"/>
      <c r="N1316" s="450"/>
      <c r="O1316" s="450"/>
      <c r="P1316" s="450"/>
      <c r="Q1316" s="450"/>
      <c r="R1316" s="450"/>
      <c r="S1316" s="450"/>
    </row>
    <row r="1317" spans="1:19" s="427" customFormat="1" ht="15.75" customHeight="1">
      <c r="A1317" s="443" t="s">
        <v>8194</v>
      </c>
      <c r="B1317" s="451">
        <v>11</v>
      </c>
      <c r="C1317" s="443" t="s">
        <v>8206</v>
      </c>
      <c r="D1317" s="452"/>
      <c r="E1317" s="452"/>
      <c r="F1317" s="452"/>
      <c r="G1317" s="452"/>
      <c r="H1317" s="450"/>
      <c r="I1317" s="450"/>
      <c r="J1317" s="450"/>
      <c r="K1317" s="450"/>
      <c r="L1317" s="450"/>
      <c r="M1317" s="450"/>
      <c r="N1317" s="450"/>
      <c r="O1317" s="450"/>
      <c r="P1317" s="450"/>
      <c r="Q1317" s="450"/>
      <c r="R1317" s="450"/>
      <c r="S1317" s="450"/>
    </row>
    <row r="1318" spans="1:19" s="427" customFormat="1" ht="15.75" customHeight="1">
      <c r="A1318" s="443" t="s">
        <v>8194</v>
      </c>
      <c r="B1318" s="451">
        <v>12</v>
      </c>
      <c r="C1318" s="443" t="s">
        <v>8207</v>
      </c>
      <c r="D1318" s="452"/>
      <c r="E1318" s="452"/>
      <c r="F1318" s="452"/>
      <c r="G1318" s="452"/>
      <c r="H1318" s="450"/>
      <c r="I1318" s="450"/>
      <c r="J1318" s="450"/>
      <c r="K1318" s="450"/>
      <c r="L1318" s="450"/>
      <c r="M1318" s="450"/>
      <c r="N1318" s="450"/>
      <c r="O1318" s="450"/>
      <c r="P1318" s="450"/>
      <c r="Q1318" s="450"/>
      <c r="R1318" s="450"/>
      <c r="S1318" s="450"/>
    </row>
    <row r="1319" spans="1:19" s="427" customFormat="1" ht="15.75" customHeight="1">
      <c r="A1319" s="443" t="s">
        <v>8194</v>
      </c>
      <c r="B1319" s="451">
        <v>13</v>
      </c>
      <c r="C1319" s="443" t="s">
        <v>8208</v>
      </c>
      <c r="D1319" s="452"/>
      <c r="E1319" s="452"/>
      <c r="F1319" s="452"/>
      <c r="G1319" s="452"/>
      <c r="H1319" s="450"/>
      <c r="I1319" s="450"/>
      <c r="J1319" s="450"/>
      <c r="K1319" s="450"/>
      <c r="L1319" s="450"/>
      <c r="M1319" s="450"/>
      <c r="N1319" s="450"/>
      <c r="O1319" s="450"/>
      <c r="P1319" s="450"/>
      <c r="Q1319" s="450"/>
      <c r="R1319" s="450"/>
      <c r="S1319" s="450"/>
    </row>
    <row r="1320" spans="1:19" s="427" customFormat="1" ht="15.75" customHeight="1">
      <c r="A1320" s="443" t="s">
        <v>8194</v>
      </c>
      <c r="B1320" s="451">
        <v>14</v>
      </c>
      <c r="C1320" s="443" t="s">
        <v>8209</v>
      </c>
      <c r="D1320" s="452"/>
      <c r="E1320" s="452"/>
      <c r="F1320" s="452"/>
      <c r="G1320" s="452"/>
      <c r="H1320" s="450"/>
      <c r="I1320" s="450"/>
      <c r="J1320" s="450"/>
      <c r="K1320" s="450"/>
      <c r="L1320" s="450"/>
      <c r="M1320" s="450"/>
      <c r="N1320" s="450"/>
      <c r="O1320" s="450"/>
      <c r="P1320" s="450"/>
      <c r="Q1320" s="450"/>
      <c r="R1320" s="450"/>
      <c r="S1320" s="450"/>
    </row>
    <row r="1321" spans="1:19" s="427" customFormat="1" ht="15.75" customHeight="1">
      <c r="A1321" s="443" t="s">
        <v>8194</v>
      </c>
      <c r="B1321" s="451">
        <v>15</v>
      </c>
      <c r="C1321" s="443" t="s">
        <v>8210</v>
      </c>
      <c r="D1321" s="443"/>
      <c r="E1321" s="443"/>
      <c r="F1321" s="443"/>
      <c r="G1321" s="443"/>
      <c r="H1321" s="450"/>
      <c r="I1321" s="450"/>
      <c r="J1321" s="450"/>
      <c r="K1321" s="450"/>
      <c r="L1321" s="450"/>
      <c r="M1321" s="450"/>
      <c r="N1321" s="450"/>
      <c r="O1321" s="450"/>
      <c r="P1321" s="450"/>
      <c r="Q1321" s="450"/>
      <c r="R1321" s="450"/>
      <c r="S1321" s="450"/>
    </row>
    <row r="1322" spans="1:19" s="427" customFormat="1" ht="15.75" customHeight="1">
      <c r="A1322" s="443" t="s">
        <v>8194</v>
      </c>
      <c r="B1322" s="451">
        <v>16</v>
      </c>
      <c r="C1322" s="443" t="s">
        <v>8211</v>
      </c>
      <c r="D1322" s="452"/>
      <c r="E1322" s="452"/>
      <c r="F1322" s="452"/>
      <c r="G1322" s="452"/>
      <c r="H1322" s="450"/>
      <c r="I1322" s="450"/>
      <c r="J1322" s="450"/>
      <c r="K1322" s="450"/>
      <c r="L1322" s="450"/>
      <c r="M1322" s="450"/>
      <c r="N1322" s="450"/>
      <c r="O1322" s="450"/>
      <c r="P1322" s="450"/>
      <c r="Q1322" s="450"/>
      <c r="R1322" s="450"/>
      <c r="S1322" s="450"/>
    </row>
    <row r="1323" spans="1:19" s="427" customFormat="1" ht="15.75" customHeight="1">
      <c r="A1323" s="443" t="s">
        <v>8194</v>
      </c>
      <c r="B1323" s="451">
        <v>17</v>
      </c>
      <c r="C1323" s="443" t="s">
        <v>8212</v>
      </c>
      <c r="D1323" s="452"/>
      <c r="E1323" s="452"/>
      <c r="F1323" s="452"/>
      <c r="G1323" s="452"/>
      <c r="H1323" s="450"/>
      <c r="I1323" s="450"/>
      <c r="J1323" s="450"/>
      <c r="K1323" s="450"/>
      <c r="L1323" s="450"/>
      <c r="M1323" s="450"/>
      <c r="N1323" s="450"/>
      <c r="O1323" s="450"/>
      <c r="P1323" s="450"/>
      <c r="Q1323" s="450"/>
      <c r="R1323" s="450"/>
      <c r="S1323" s="450"/>
    </row>
    <row r="1324" spans="1:19" s="427" customFormat="1" ht="15.75" customHeight="1">
      <c r="A1324" s="443" t="s">
        <v>8194</v>
      </c>
      <c r="B1324" s="451">
        <v>19</v>
      </c>
      <c r="C1324" s="443" t="s">
        <v>8213</v>
      </c>
      <c r="D1324" s="452"/>
      <c r="E1324" s="452"/>
      <c r="F1324" s="452"/>
      <c r="G1324" s="452"/>
      <c r="H1324" s="450"/>
      <c r="I1324" s="450"/>
      <c r="J1324" s="450"/>
      <c r="K1324" s="450"/>
      <c r="L1324" s="450"/>
      <c r="M1324" s="450"/>
      <c r="N1324" s="450"/>
      <c r="O1324" s="450"/>
      <c r="P1324" s="450"/>
      <c r="Q1324" s="450"/>
      <c r="R1324" s="450"/>
      <c r="S1324" s="450"/>
    </row>
    <row r="1325" spans="1:19" s="427" customFormat="1" ht="15.75" customHeight="1">
      <c r="A1325" s="443" t="s">
        <v>8194</v>
      </c>
      <c r="B1325" s="451">
        <v>20</v>
      </c>
      <c r="C1325" s="443" t="s">
        <v>8214</v>
      </c>
      <c r="D1325" s="452"/>
      <c r="E1325" s="452"/>
      <c r="F1325" s="452"/>
      <c r="G1325" s="452"/>
      <c r="H1325" s="450"/>
      <c r="I1325" s="450"/>
      <c r="J1325" s="450"/>
      <c r="K1325" s="450"/>
      <c r="L1325" s="450"/>
      <c r="M1325" s="450"/>
      <c r="N1325" s="450"/>
      <c r="O1325" s="450"/>
      <c r="P1325" s="450"/>
      <c r="Q1325" s="450"/>
      <c r="R1325" s="450"/>
      <c r="S1325" s="450"/>
    </row>
    <row r="1326" spans="1:19" s="427" customFormat="1" ht="15.75" customHeight="1">
      <c r="A1326" s="443" t="s">
        <v>8194</v>
      </c>
      <c r="B1326" s="451">
        <v>21</v>
      </c>
      <c r="C1326" s="443" t="s">
        <v>8215</v>
      </c>
      <c r="D1326" s="452"/>
      <c r="E1326" s="452"/>
      <c r="F1326" s="452"/>
      <c r="G1326" s="452"/>
      <c r="H1326" s="450"/>
      <c r="I1326" s="450"/>
      <c r="J1326" s="450"/>
      <c r="K1326" s="450"/>
      <c r="L1326" s="450"/>
      <c r="M1326" s="450"/>
      <c r="N1326" s="450"/>
      <c r="O1326" s="450"/>
      <c r="P1326" s="450"/>
      <c r="Q1326" s="450"/>
      <c r="R1326" s="450"/>
      <c r="S1326" s="450"/>
    </row>
    <row r="1327" spans="1:19" s="427" customFormat="1" ht="15.75" customHeight="1">
      <c r="A1327" s="443" t="s">
        <v>8194</v>
      </c>
      <c r="B1327" s="451">
        <v>0</v>
      </c>
      <c r="C1327" s="443" t="s">
        <v>7070</v>
      </c>
      <c r="D1327" s="452"/>
      <c r="E1327" s="452"/>
      <c r="F1327" s="452"/>
      <c r="G1327" s="452"/>
      <c r="H1327" s="450"/>
      <c r="I1327" s="450"/>
      <c r="J1327" s="450"/>
      <c r="K1327" s="450"/>
      <c r="L1327" s="450"/>
      <c r="M1327" s="450"/>
      <c r="N1327" s="450"/>
      <c r="O1327" s="450"/>
      <c r="P1327" s="450"/>
      <c r="Q1327" s="450"/>
      <c r="R1327" s="450"/>
      <c r="S1327" s="450"/>
    </row>
    <row r="1328" spans="1:19" s="427" customFormat="1" ht="15.75" customHeight="1">
      <c r="A1328" s="443" t="s">
        <v>8194</v>
      </c>
      <c r="B1328" s="451">
        <v>-77</v>
      </c>
      <c r="C1328" s="443" t="s">
        <v>6984</v>
      </c>
      <c r="D1328" s="452"/>
      <c r="E1328" s="452"/>
      <c r="F1328" s="452"/>
      <c r="G1328" s="452"/>
      <c r="H1328" s="450"/>
      <c r="I1328" s="450"/>
      <c r="J1328" s="450"/>
      <c r="K1328" s="450"/>
      <c r="L1328" s="450"/>
      <c r="M1328" s="450"/>
      <c r="N1328" s="450"/>
      <c r="O1328" s="450"/>
      <c r="P1328" s="450"/>
      <c r="Q1328" s="450"/>
      <c r="R1328" s="450"/>
      <c r="S1328" s="450"/>
    </row>
    <row r="1329" spans="1:19" s="427" customFormat="1" ht="15.75" customHeight="1">
      <c r="A1329" s="447" t="s">
        <v>8216</v>
      </c>
      <c r="B1329" s="449">
        <v>1</v>
      </c>
      <c r="C1329" s="443" t="s">
        <v>8217</v>
      </c>
      <c r="D1329" s="443"/>
      <c r="E1329" s="443"/>
      <c r="F1329" s="443"/>
      <c r="G1329" s="443"/>
      <c r="H1329" s="450"/>
      <c r="I1329" s="450"/>
      <c r="J1329" s="450"/>
      <c r="K1329" s="450"/>
      <c r="L1329" s="450"/>
      <c r="M1329" s="450"/>
      <c r="N1329" s="450"/>
      <c r="O1329" s="450"/>
      <c r="P1329" s="450"/>
      <c r="Q1329" s="450"/>
      <c r="R1329" s="450"/>
      <c r="S1329" s="450"/>
    </row>
    <row r="1330" spans="1:19" s="427" customFormat="1" ht="15.75" customHeight="1">
      <c r="A1330" s="447" t="s">
        <v>8216</v>
      </c>
      <c r="B1330" s="449">
        <v>2</v>
      </c>
      <c r="C1330" s="443" t="s">
        <v>8218</v>
      </c>
      <c r="D1330" s="443"/>
      <c r="E1330" s="443"/>
      <c r="F1330" s="443"/>
      <c r="G1330" s="443"/>
      <c r="H1330" s="450"/>
      <c r="I1330" s="450"/>
      <c r="J1330" s="450"/>
      <c r="K1330" s="450"/>
      <c r="L1330" s="450"/>
      <c r="M1330" s="450"/>
      <c r="N1330" s="450"/>
      <c r="O1330" s="450"/>
      <c r="P1330" s="450"/>
      <c r="Q1330" s="450"/>
      <c r="R1330" s="450"/>
      <c r="S1330" s="450"/>
    </row>
    <row r="1331" spans="1:19" s="427" customFormat="1" ht="15.75" customHeight="1">
      <c r="A1331" s="447" t="s">
        <v>8216</v>
      </c>
      <c r="B1331" s="449">
        <v>3</v>
      </c>
      <c r="C1331" s="443" t="s">
        <v>8219</v>
      </c>
      <c r="D1331" s="443"/>
      <c r="E1331" s="443"/>
      <c r="F1331" s="443"/>
      <c r="G1331" s="443"/>
      <c r="H1331" s="450"/>
      <c r="I1331" s="450"/>
      <c r="J1331" s="450"/>
      <c r="K1331" s="450"/>
      <c r="L1331" s="450"/>
      <c r="M1331" s="450"/>
      <c r="N1331" s="450"/>
      <c r="O1331" s="450"/>
      <c r="P1331" s="450"/>
      <c r="Q1331" s="450"/>
      <c r="R1331" s="450"/>
      <c r="S1331" s="450"/>
    </row>
    <row r="1332" spans="1:19" s="427" customFormat="1" ht="15.75" customHeight="1">
      <c r="A1332" s="447" t="s">
        <v>8216</v>
      </c>
      <c r="B1332" s="449">
        <v>4</v>
      </c>
      <c r="C1332" s="443" t="s">
        <v>8220</v>
      </c>
      <c r="D1332" s="443"/>
      <c r="E1332" s="443"/>
      <c r="F1332" s="443"/>
      <c r="G1332" s="443"/>
      <c r="H1332" s="450"/>
      <c r="I1332" s="450"/>
      <c r="J1332" s="450"/>
      <c r="K1332" s="450"/>
      <c r="L1332" s="450"/>
      <c r="M1332" s="450"/>
      <c r="N1332" s="450"/>
      <c r="O1332" s="450"/>
      <c r="P1332" s="450"/>
      <c r="Q1332" s="450"/>
      <c r="R1332" s="450"/>
      <c r="S1332" s="450"/>
    </row>
    <row r="1333" spans="1:19" s="427" customFormat="1" ht="15.75" customHeight="1">
      <c r="A1333" s="447" t="s">
        <v>8216</v>
      </c>
      <c r="B1333" s="449">
        <v>5</v>
      </c>
      <c r="C1333" s="443" t="s">
        <v>8221</v>
      </c>
      <c r="D1333" s="443"/>
      <c r="E1333" s="443"/>
      <c r="F1333" s="443"/>
      <c r="G1333" s="443"/>
      <c r="H1333" s="450"/>
      <c r="I1333" s="450"/>
      <c r="J1333" s="450"/>
      <c r="K1333" s="450"/>
      <c r="L1333" s="450"/>
      <c r="M1333" s="450"/>
      <c r="N1333" s="450"/>
      <c r="O1333" s="450"/>
      <c r="P1333" s="450"/>
      <c r="Q1333" s="450"/>
      <c r="R1333" s="450"/>
      <c r="S1333" s="450"/>
    </row>
    <row r="1334" spans="1:19" s="427" customFormat="1" ht="15.75" customHeight="1">
      <c r="A1334" s="447" t="s">
        <v>8216</v>
      </c>
      <c r="B1334" s="449">
        <v>6</v>
      </c>
      <c r="C1334" s="443" t="s">
        <v>8222</v>
      </c>
      <c r="D1334" s="443"/>
      <c r="E1334" s="443"/>
      <c r="F1334" s="443"/>
      <c r="G1334" s="443"/>
      <c r="H1334" s="450"/>
      <c r="I1334" s="450"/>
      <c r="J1334" s="450"/>
      <c r="K1334" s="450"/>
      <c r="L1334" s="450"/>
      <c r="M1334" s="450"/>
      <c r="N1334" s="450"/>
      <c r="O1334" s="450"/>
      <c r="P1334" s="450"/>
      <c r="Q1334" s="450"/>
      <c r="R1334" s="450"/>
      <c r="S1334" s="450"/>
    </row>
    <row r="1335" spans="1:19" s="427" customFormat="1" ht="15.75" customHeight="1">
      <c r="A1335" s="447" t="s">
        <v>8216</v>
      </c>
      <c r="B1335" s="449">
        <v>7</v>
      </c>
      <c r="C1335" s="443" t="s">
        <v>8223</v>
      </c>
      <c r="D1335" s="443"/>
      <c r="E1335" s="443"/>
      <c r="F1335" s="443"/>
      <c r="G1335" s="443"/>
      <c r="H1335" s="450"/>
      <c r="I1335" s="450"/>
      <c r="J1335" s="450"/>
      <c r="K1335" s="450"/>
      <c r="L1335" s="450"/>
      <c r="M1335" s="450"/>
      <c r="N1335" s="450"/>
      <c r="O1335" s="450"/>
      <c r="P1335" s="450"/>
      <c r="Q1335" s="450"/>
      <c r="R1335" s="450"/>
      <c r="S1335" s="450"/>
    </row>
    <row r="1336" spans="1:19" s="427" customFormat="1" ht="15.75" customHeight="1">
      <c r="A1336" s="447" t="s">
        <v>8216</v>
      </c>
      <c r="B1336" s="449">
        <v>-77</v>
      </c>
      <c r="C1336" s="443" t="s">
        <v>6984</v>
      </c>
      <c r="D1336" s="443"/>
      <c r="E1336" s="443"/>
      <c r="F1336" s="443"/>
      <c r="G1336" s="443"/>
      <c r="H1336" s="450"/>
      <c r="I1336" s="450"/>
      <c r="J1336" s="450"/>
      <c r="K1336" s="450"/>
      <c r="L1336" s="450"/>
      <c r="M1336" s="450"/>
      <c r="N1336" s="450"/>
      <c r="O1336" s="450"/>
      <c r="P1336" s="450"/>
      <c r="Q1336" s="450"/>
      <c r="R1336" s="450"/>
      <c r="S1336" s="450"/>
    </row>
    <row r="1337" spans="1:19" s="427" customFormat="1" ht="15.75" customHeight="1">
      <c r="A1337" s="447" t="s">
        <v>8216</v>
      </c>
      <c r="B1337" s="449">
        <v>-99</v>
      </c>
      <c r="C1337" s="443" t="s">
        <v>8224</v>
      </c>
      <c r="D1337" s="443"/>
      <c r="E1337" s="443"/>
      <c r="F1337" s="443"/>
      <c r="G1337" s="443"/>
      <c r="H1337" s="450"/>
      <c r="I1337" s="450"/>
      <c r="J1337" s="450"/>
      <c r="K1337" s="450"/>
      <c r="L1337" s="450"/>
      <c r="M1337" s="450"/>
      <c r="N1337" s="450"/>
      <c r="O1337" s="450"/>
      <c r="P1337" s="450"/>
      <c r="Q1337" s="450"/>
      <c r="R1337" s="450"/>
      <c r="S1337" s="450"/>
    </row>
    <row r="1338" spans="1:19" s="427" customFormat="1" ht="15.75" customHeight="1">
      <c r="A1338" s="443" t="s">
        <v>8225</v>
      </c>
      <c r="B1338" s="451">
        <v>1</v>
      </c>
      <c r="C1338" s="443" t="s">
        <v>8226</v>
      </c>
      <c r="D1338" s="443"/>
      <c r="E1338" s="443"/>
      <c r="F1338" s="443"/>
      <c r="G1338" s="443"/>
      <c r="H1338" s="450"/>
      <c r="I1338" s="450"/>
      <c r="J1338" s="450"/>
      <c r="K1338" s="450"/>
      <c r="L1338" s="450"/>
      <c r="M1338" s="450"/>
      <c r="N1338" s="450"/>
      <c r="O1338" s="450"/>
      <c r="P1338" s="450"/>
      <c r="Q1338" s="450"/>
      <c r="R1338" s="450"/>
      <c r="S1338" s="450"/>
    </row>
    <row r="1339" spans="1:19" s="427" customFormat="1" ht="15.75" customHeight="1">
      <c r="A1339" s="443" t="s">
        <v>8225</v>
      </c>
      <c r="B1339" s="451">
        <v>2</v>
      </c>
      <c r="C1339" s="443" t="s">
        <v>8227</v>
      </c>
      <c r="D1339" s="443"/>
      <c r="E1339" s="443"/>
      <c r="F1339" s="443"/>
      <c r="G1339" s="443"/>
      <c r="H1339" s="450"/>
      <c r="I1339" s="450"/>
      <c r="J1339" s="450"/>
      <c r="K1339" s="450"/>
      <c r="L1339" s="450"/>
      <c r="M1339" s="450"/>
      <c r="N1339" s="450"/>
      <c r="O1339" s="450"/>
      <c r="P1339" s="450"/>
      <c r="Q1339" s="450"/>
      <c r="R1339" s="450"/>
      <c r="S1339" s="450"/>
    </row>
    <row r="1340" spans="1:19" s="427" customFormat="1" ht="15.75" customHeight="1">
      <c r="A1340" s="443" t="s">
        <v>8225</v>
      </c>
      <c r="B1340" s="451">
        <v>3</v>
      </c>
      <c r="C1340" s="443" t="s">
        <v>8228</v>
      </c>
      <c r="D1340" s="443"/>
      <c r="E1340" s="443"/>
      <c r="F1340" s="443"/>
      <c r="G1340" s="443"/>
      <c r="H1340" s="450"/>
      <c r="I1340" s="450"/>
      <c r="J1340" s="450"/>
      <c r="K1340" s="450"/>
      <c r="L1340" s="450"/>
      <c r="M1340" s="450"/>
      <c r="N1340" s="450"/>
      <c r="O1340" s="450"/>
      <c r="P1340" s="450"/>
      <c r="Q1340" s="450"/>
      <c r="R1340" s="450"/>
      <c r="S1340" s="450"/>
    </row>
    <row r="1341" spans="1:19" s="427" customFormat="1" ht="15.75" customHeight="1">
      <c r="A1341" s="443" t="s">
        <v>8225</v>
      </c>
      <c r="B1341" s="451">
        <v>4</v>
      </c>
      <c r="C1341" s="443" t="s">
        <v>8229</v>
      </c>
      <c r="D1341" s="443"/>
      <c r="E1341" s="443"/>
      <c r="F1341" s="443"/>
      <c r="G1341" s="443"/>
      <c r="H1341" s="450"/>
      <c r="I1341" s="450"/>
      <c r="J1341" s="450"/>
      <c r="K1341" s="450"/>
      <c r="L1341" s="450"/>
      <c r="M1341" s="450"/>
      <c r="N1341" s="450"/>
      <c r="O1341" s="450"/>
      <c r="P1341" s="450"/>
      <c r="Q1341" s="450"/>
      <c r="R1341" s="450"/>
      <c r="S1341" s="450"/>
    </row>
    <row r="1342" spans="1:19" s="427" customFormat="1" ht="15.75" customHeight="1">
      <c r="A1342" s="443" t="s">
        <v>8225</v>
      </c>
      <c r="B1342" s="451">
        <v>5</v>
      </c>
      <c r="C1342" s="443" t="s">
        <v>8230</v>
      </c>
      <c r="D1342" s="443"/>
      <c r="E1342" s="443"/>
      <c r="F1342" s="443"/>
      <c r="G1342" s="443"/>
      <c r="H1342" s="450"/>
      <c r="I1342" s="450"/>
      <c r="J1342" s="450"/>
      <c r="K1342" s="450"/>
      <c r="L1342" s="450"/>
      <c r="M1342" s="450"/>
      <c r="N1342" s="450"/>
      <c r="O1342" s="450"/>
      <c r="P1342" s="450"/>
      <c r="Q1342" s="450"/>
      <c r="R1342" s="450"/>
      <c r="S1342" s="450"/>
    </row>
    <row r="1343" spans="1:19" s="427" customFormat="1" ht="15.75" customHeight="1">
      <c r="A1343" s="443" t="s">
        <v>8225</v>
      </c>
      <c r="B1343" s="451">
        <v>6</v>
      </c>
      <c r="C1343" s="443" t="s">
        <v>8231</v>
      </c>
      <c r="D1343" s="443"/>
      <c r="E1343" s="443"/>
      <c r="F1343" s="443"/>
      <c r="G1343" s="443"/>
      <c r="H1343" s="450"/>
      <c r="I1343" s="450"/>
      <c r="J1343" s="450"/>
      <c r="K1343" s="450"/>
      <c r="L1343" s="450"/>
      <c r="M1343" s="450"/>
      <c r="N1343" s="450"/>
      <c r="O1343" s="450"/>
      <c r="P1343" s="450"/>
      <c r="Q1343" s="450"/>
      <c r="R1343" s="450"/>
      <c r="S1343" s="450"/>
    </row>
    <row r="1344" spans="1:19" s="427" customFormat="1" ht="15.75" customHeight="1">
      <c r="A1344" s="443" t="s">
        <v>8225</v>
      </c>
      <c r="B1344" s="451">
        <v>7</v>
      </c>
      <c r="C1344" s="443" t="s">
        <v>8232</v>
      </c>
      <c r="D1344" s="443"/>
      <c r="E1344" s="443"/>
      <c r="F1344" s="443"/>
      <c r="G1344" s="443"/>
      <c r="H1344" s="450"/>
      <c r="I1344" s="450"/>
      <c r="J1344" s="450"/>
      <c r="K1344" s="450"/>
      <c r="L1344" s="450"/>
      <c r="M1344" s="450"/>
      <c r="N1344" s="450"/>
      <c r="O1344" s="450"/>
      <c r="P1344" s="450"/>
      <c r="Q1344" s="450"/>
      <c r="R1344" s="450"/>
      <c r="S1344" s="450"/>
    </row>
    <row r="1345" spans="1:19" s="427" customFormat="1" ht="15.75" customHeight="1">
      <c r="A1345" s="443" t="s">
        <v>8225</v>
      </c>
      <c r="B1345" s="451">
        <v>-77</v>
      </c>
      <c r="C1345" s="443" t="s">
        <v>8233</v>
      </c>
      <c r="D1345" s="443"/>
      <c r="E1345" s="443"/>
      <c r="F1345" s="443"/>
      <c r="G1345" s="443"/>
      <c r="H1345" s="450"/>
      <c r="I1345" s="450"/>
      <c r="J1345" s="450"/>
      <c r="K1345" s="450"/>
      <c r="L1345" s="450"/>
      <c r="M1345" s="450"/>
      <c r="N1345" s="450"/>
      <c r="O1345" s="450"/>
      <c r="P1345" s="450"/>
      <c r="Q1345" s="450"/>
      <c r="R1345" s="450"/>
      <c r="S1345" s="450"/>
    </row>
    <row r="1346" spans="1:19" s="427" customFormat="1" ht="15.75" customHeight="1">
      <c r="A1346" s="438" t="s">
        <v>8234</v>
      </c>
      <c r="B1346" s="451">
        <v>1</v>
      </c>
      <c r="C1346" s="443" t="s">
        <v>7114</v>
      </c>
      <c r="D1346" s="443"/>
      <c r="E1346" s="443"/>
      <c r="F1346" s="443"/>
      <c r="G1346" s="443"/>
      <c r="H1346" s="450"/>
      <c r="I1346" s="450"/>
      <c r="J1346" s="450"/>
      <c r="K1346" s="450"/>
      <c r="L1346" s="450"/>
      <c r="M1346" s="450"/>
      <c r="N1346" s="450"/>
      <c r="O1346" s="450"/>
      <c r="P1346" s="450"/>
      <c r="Q1346" s="450"/>
      <c r="R1346" s="450"/>
      <c r="S1346" s="450"/>
    </row>
    <row r="1347" spans="1:19" s="427" customFormat="1" ht="15.75" customHeight="1">
      <c r="A1347" s="438" t="s">
        <v>8234</v>
      </c>
      <c r="B1347" s="451">
        <v>0</v>
      </c>
      <c r="C1347" s="443" t="s">
        <v>7093</v>
      </c>
      <c r="D1347" s="443"/>
      <c r="E1347" s="443"/>
      <c r="F1347" s="443"/>
      <c r="G1347" s="443"/>
      <c r="H1347" s="450"/>
      <c r="I1347" s="450"/>
      <c r="J1347" s="450"/>
      <c r="K1347" s="450"/>
      <c r="L1347" s="450"/>
      <c r="M1347" s="450"/>
      <c r="N1347" s="450"/>
      <c r="O1347" s="450"/>
      <c r="P1347" s="450"/>
      <c r="Q1347" s="450"/>
      <c r="R1347" s="450"/>
      <c r="S1347" s="450"/>
    </row>
    <row r="1348" spans="1:19" s="427" customFormat="1" ht="15.75" customHeight="1">
      <c r="A1348" s="438" t="s">
        <v>8234</v>
      </c>
      <c r="B1348" s="451">
        <v>2</v>
      </c>
      <c r="C1348" s="443" t="s">
        <v>7936</v>
      </c>
      <c r="D1348" s="443"/>
      <c r="E1348" s="443"/>
      <c r="F1348" s="443"/>
      <c r="G1348" s="443"/>
      <c r="H1348" s="450"/>
      <c r="I1348" s="450"/>
      <c r="J1348" s="450"/>
      <c r="K1348" s="450"/>
      <c r="L1348" s="450"/>
      <c r="M1348" s="450"/>
      <c r="N1348" s="450"/>
      <c r="O1348" s="450"/>
      <c r="P1348" s="450"/>
      <c r="Q1348" s="450"/>
      <c r="R1348" s="450"/>
      <c r="S1348" s="450"/>
    </row>
    <row r="1349" spans="1:19" s="427" customFormat="1" ht="15.75" customHeight="1">
      <c r="A1349" s="447" t="s">
        <v>8235</v>
      </c>
      <c r="B1349" s="449">
        <v>1</v>
      </c>
      <c r="C1349" s="447" t="s">
        <v>8236</v>
      </c>
      <c r="D1349" s="443"/>
      <c r="E1349" s="443"/>
      <c r="F1349" s="443"/>
      <c r="G1349" s="443"/>
      <c r="H1349" s="450"/>
      <c r="I1349" s="450"/>
      <c r="J1349" s="450"/>
      <c r="K1349" s="450"/>
      <c r="L1349" s="450"/>
      <c r="M1349" s="450"/>
      <c r="N1349" s="450"/>
      <c r="O1349" s="450"/>
      <c r="P1349" s="450"/>
      <c r="Q1349" s="450"/>
      <c r="R1349" s="450"/>
      <c r="S1349" s="450"/>
    </row>
    <row r="1350" spans="1:19" s="427" customFormat="1" ht="15.75" customHeight="1">
      <c r="A1350" s="447" t="s">
        <v>8235</v>
      </c>
      <c r="B1350" s="449">
        <v>2</v>
      </c>
      <c r="C1350" s="447" t="s">
        <v>8237</v>
      </c>
      <c r="D1350" s="443"/>
      <c r="E1350" s="443"/>
      <c r="F1350" s="443"/>
      <c r="G1350" s="443"/>
      <c r="H1350" s="450"/>
      <c r="I1350" s="450"/>
      <c r="J1350" s="450"/>
      <c r="K1350" s="450"/>
      <c r="L1350" s="450"/>
      <c r="M1350" s="450"/>
      <c r="N1350" s="450"/>
      <c r="O1350" s="450"/>
      <c r="P1350" s="450"/>
      <c r="Q1350" s="450"/>
      <c r="R1350" s="450"/>
      <c r="S1350" s="450"/>
    </row>
    <row r="1351" spans="1:19" s="427" customFormat="1" ht="15.75" customHeight="1">
      <c r="A1351" s="447" t="s">
        <v>8235</v>
      </c>
      <c r="B1351" s="449">
        <v>3</v>
      </c>
      <c r="C1351" s="447" t="s">
        <v>8238</v>
      </c>
      <c r="D1351" s="443"/>
      <c r="E1351" s="443"/>
      <c r="F1351" s="443"/>
      <c r="G1351" s="443"/>
      <c r="H1351" s="450"/>
      <c r="I1351" s="450"/>
      <c r="J1351" s="450"/>
      <c r="K1351" s="450"/>
      <c r="L1351" s="450"/>
      <c r="M1351" s="450"/>
      <c r="N1351" s="450"/>
      <c r="O1351" s="450"/>
      <c r="P1351" s="450"/>
      <c r="Q1351" s="450"/>
      <c r="R1351" s="450"/>
      <c r="S1351" s="450"/>
    </row>
    <row r="1352" spans="1:19" s="427" customFormat="1" ht="15.75" customHeight="1">
      <c r="A1352" s="447" t="s">
        <v>8235</v>
      </c>
      <c r="B1352" s="449">
        <v>4</v>
      </c>
      <c r="C1352" s="447" t="s">
        <v>8239</v>
      </c>
      <c r="D1352" s="443"/>
      <c r="E1352" s="443"/>
      <c r="F1352" s="443"/>
      <c r="G1352" s="443"/>
      <c r="H1352" s="450"/>
      <c r="I1352" s="450"/>
      <c r="J1352" s="450"/>
      <c r="K1352" s="450"/>
      <c r="L1352" s="450"/>
      <c r="M1352" s="450"/>
      <c r="N1352" s="450"/>
      <c r="O1352" s="450"/>
      <c r="P1352" s="450"/>
      <c r="Q1352" s="450"/>
      <c r="R1352" s="450"/>
      <c r="S1352" s="450"/>
    </row>
    <row r="1353" spans="1:19" s="427" customFormat="1" ht="15.75" customHeight="1">
      <c r="A1353" s="447" t="s">
        <v>8235</v>
      </c>
      <c r="B1353" s="449">
        <v>5</v>
      </c>
      <c r="C1353" s="447" t="s">
        <v>8240</v>
      </c>
      <c r="D1353" s="443"/>
      <c r="E1353" s="443"/>
      <c r="F1353" s="443"/>
      <c r="G1353" s="443"/>
      <c r="H1353" s="450"/>
      <c r="I1353" s="450"/>
      <c r="J1353" s="450"/>
      <c r="K1353" s="450"/>
      <c r="L1353" s="450"/>
      <c r="M1353" s="450"/>
      <c r="N1353" s="450"/>
      <c r="O1353" s="450"/>
      <c r="P1353" s="450"/>
      <c r="Q1353" s="450"/>
      <c r="R1353" s="450"/>
      <c r="S1353" s="450"/>
    </row>
    <row r="1354" spans="1:19" s="427" customFormat="1" ht="15.75" customHeight="1">
      <c r="A1354" s="447" t="s">
        <v>8235</v>
      </c>
      <c r="B1354" s="449">
        <v>6</v>
      </c>
      <c r="C1354" s="447" t="s">
        <v>8241</v>
      </c>
      <c r="D1354" s="443"/>
      <c r="E1354" s="443"/>
      <c r="F1354" s="443"/>
      <c r="G1354" s="443"/>
      <c r="H1354" s="450"/>
      <c r="I1354" s="450"/>
      <c r="J1354" s="450"/>
      <c r="K1354" s="450"/>
      <c r="L1354" s="450"/>
      <c r="M1354" s="450"/>
      <c r="N1354" s="450"/>
      <c r="O1354" s="450"/>
      <c r="P1354" s="450"/>
      <c r="Q1354" s="450"/>
      <c r="R1354" s="450"/>
      <c r="S1354" s="450"/>
    </row>
    <row r="1355" spans="1:19" s="427" customFormat="1" ht="15.75" customHeight="1">
      <c r="A1355" s="443" t="s">
        <v>8235</v>
      </c>
      <c r="B1355" s="449">
        <v>-77</v>
      </c>
      <c r="C1355" s="447" t="s">
        <v>6984</v>
      </c>
      <c r="D1355" s="443"/>
      <c r="E1355" s="443"/>
      <c r="F1355" s="443"/>
      <c r="G1355" s="443"/>
      <c r="H1355" s="450"/>
      <c r="I1355" s="450"/>
      <c r="J1355" s="450"/>
      <c r="K1355" s="450"/>
      <c r="L1355" s="450"/>
      <c r="M1355" s="450"/>
      <c r="N1355" s="450"/>
      <c r="O1355" s="450"/>
      <c r="P1355" s="450"/>
      <c r="Q1355" s="450"/>
      <c r="R1355" s="450"/>
      <c r="S1355" s="450"/>
    </row>
    <row r="1356" spans="1:19" s="427" customFormat="1" ht="15.75" customHeight="1">
      <c r="A1356" s="443" t="s">
        <v>8242</v>
      </c>
      <c r="B1356" s="451">
        <v>1</v>
      </c>
      <c r="C1356" s="443" t="s">
        <v>7441</v>
      </c>
      <c r="D1356" s="443"/>
      <c r="E1356" s="443"/>
      <c r="F1356" s="443"/>
      <c r="G1356" s="443"/>
      <c r="H1356" s="450"/>
      <c r="I1356" s="450"/>
      <c r="J1356" s="450"/>
      <c r="K1356" s="450"/>
      <c r="L1356" s="450"/>
      <c r="M1356" s="450"/>
      <c r="N1356" s="450"/>
      <c r="O1356" s="450"/>
      <c r="P1356" s="450"/>
      <c r="Q1356" s="450"/>
      <c r="R1356" s="450"/>
      <c r="S1356" s="450"/>
    </row>
    <row r="1357" spans="1:19" s="427" customFormat="1" ht="15.75" customHeight="1">
      <c r="A1357" s="443" t="s">
        <v>8242</v>
      </c>
      <c r="B1357" s="451">
        <v>2</v>
      </c>
      <c r="C1357" s="443" t="s">
        <v>8243</v>
      </c>
      <c r="D1357" s="443"/>
      <c r="E1357" s="443"/>
      <c r="F1357" s="443"/>
      <c r="G1357" s="443"/>
      <c r="H1357" s="450"/>
      <c r="I1357" s="450"/>
      <c r="J1357" s="450"/>
      <c r="K1357" s="450"/>
      <c r="L1357" s="450"/>
      <c r="M1357" s="450"/>
      <c r="N1357" s="450"/>
      <c r="O1357" s="450"/>
      <c r="P1357" s="450"/>
      <c r="Q1357" s="450"/>
      <c r="R1357" s="450"/>
      <c r="S1357" s="450"/>
    </row>
    <row r="1358" spans="1:19" s="427" customFormat="1" ht="15.75" customHeight="1">
      <c r="A1358" s="443" t="s">
        <v>8242</v>
      </c>
      <c r="B1358" s="451">
        <v>3</v>
      </c>
      <c r="C1358" s="443" t="s">
        <v>8244</v>
      </c>
      <c r="D1358" s="443"/>
      <c r="E1358" s="443"/>
      <c r="F1358" s="443"/>
      <c r="G1358" s="443"/>
      <c r="H1358" s="450"/>
      <c r="I1358" s="450"/>
      <c r="J1358" s="450"/>
      <c r="K1358" s="450"/>
      <c r="L1358" s="450"/>
      <c r="M1358" s="450"/>
      <c r="N1358" s="450"/>
      <c r="O1358" s="450"/>
      <c r="P1358" s="450"/>
      <c r="Q1358" s="450"/>
      <c r="R1358" s="450"/>
      <c r="S1358" s="450"/>
    </row>
    <row r="1359" spans="1:19" s="427" customFormat="1" ht="15.75" customHeight="1">
      <c r="A1359" s="443" t="s">
        <v>8242</v>
      </c>
      <c r="B1359" s="451">
        <v>19</v>
      </c>
      <c r="C1359" s="443" t="s">
        <v>8245</v>
      </c>
      <c r="D1359" s="443"/>
      <c r="E1359" s="443"/>
      <c r="F1359" s="443"/>
      <c r="G1359" s="443"/>
      <c r="H1359" s="450"/>
      <c r="I1359" s="450"/>
      <c r="J1359" s="450"/>
      <c r="K1359" s="450"/>
      <c r="L1359" s="450"/>
      <c r="M1359" s="450"/>
      <c r="N1359" s="450"/>
      <c r="O1359" s="450"/>
      <c r="P1359" s="450"/>
      <c r="Q1359" s="450"/>
      <c r="R1359" s="450"/>
      <c r="S1359" s="450"/>
    </row>
    <row r="1360" spans="1:19" s="427" customFormat="1" ht="15.75" customHeight="1">
      <c r="A1360" s="443" t="s">
        <v>8242</v>
      </c>
      <c r="B1360" s="451">
        <v>20</v>
      </c>
      <c r="C1360" s="443" t="s">
        <v>8246</v>
      </c>
      <c r="D1360" s="443"/>
      <c r="E1360" s="443"/>
      <c r="F1360" s="443"/>
      <c r="G1360" s="443"/>
      <c r="H1360" s="450"/>
      <c r="I1360" s="450"/>
      <c r="J1360" s="450"/>
      <c r="K1360" s="450"/>
      <c r="L1360" s="450"/>
      <c r="M1360" s="450"/>
      <c r="N1360" s="450"/>
      <c r="O1360" s="450"/>
      <c r="P1360" s="450"/>
      <c r="Q1360" s="450"/>
      <c r="R1360" s="450"/>
      <c r="S1360" s="450"/>
    </row>
    <row r="1361" spans="1:19" s="427" customFormat="1" ht="15.75" customHeight="1">
      <c r="A1361" s="443" t="s">
        <v>8242</v>
      </c>
      <c r="B1361" s="451">
        <v>4</v>
      </c>
      <c r="C1361" s="443" t="s">
        <v>8247</v>
      </c>
      <c r="D1361" s="443"/>
      <c r="E1361" s="443"/>
      <c r="F1361" s="443"/>
      <c r="G1361" s="443"/>
      <c r="H1361" s="450"/>
      <c r="I1361" s="450"/>
      <c r="J1361" s="450"/>
      <c r="K1361" s="450"/>
      <c r="L1361" s="450"/>
      <c r="M1361" s="450"/>
      <c r="N1361" s="450"/>
      <c r="O1361" s="450"/>
      <c r="P1361" s="450"/>
      <c r="Q1361" s="450"/>
      <c r="R1361" s="450"/>
      <c r="S1361" s="450"/>
    </row>
    <row r="1362" spans="1:19" s="427" customFormat="1" ht="15.75" customHeight="1">
      <c r="A1362" s="443" t="s">
        <v>8242</v>
      </c>
      <c r="B1362" s="451">
        <v>5</v>
      </c>
      <c r="C1362" s="443" t="s">
        <v>8248</v>
      </c>
      <c r="D1362" s="443"/>
      <c r="E1362" s="443"/>
      <c r="F1362" s="443"/>
      <c r="G1362" s="443"/>
      <c r="H1362" s="450"/>
      <c r="I1362" s="450"/>
      <c r="J1362" s="450"/>
      <c r="K1362" s="450"/>
      <c r="L1362" s="450"/>
      <c r="M1362" s="450"/>
      <c r="N1362" s="450"/>
      <c r="O1362" s="450"/>
      <c r="P1362" s="450"/>
      <c r="Q1362" s="450"/>
      <c r="R1362" s="450"/>
      <c r="S1362" s="450"/>
    </row>
    <row r="1363" spans="1:19" s="427" customFormat="1" ht="15.75" customHeight="1">
      <c r="A1363" s="443" t="s">
        <v>8242</v>
      </c>
      <c r="B1363" s="451">
        <v>6</v>
      </c>
      <c r="C1363" s="443" t="s">
        <v>8249</v>
      </c>
      <c r="D1363" s="443"/>
      <c r="E1363" s="443"/>
      <c r="F1363" s="443"/>
      <c r="G1363" s="443"/>
      <c r="H1363" s="450"/>
      <c r="I1363" s="450"/>
      <c r="J1363" s="450"/>
      <c r="K1363" s="450"/>
      <c r="L1363" s="450"/>
      <c r="M1363" s="450"/>
      <c r="N1363" s="450"/>
      <c r="O1363" s="450"/>
      <c r="P1363" s="450"/>
      <c r="Q1363" s="450"/>
      <c r="R1363" s="450"/>
      <c r="S1363" s="450"/>
    </row>
    <row r="1364" spans="1:19" s="427" customFormat="1" ht="15.75" customHeight="1">
      <c r="A1364" s="443" t="s">
        <v>8242</v>
      </c>
      <c r="B1364" s="451">
        <v>7</v>
      </c>
      <c r="C1364" s="443" t="s">
        <v>8250</v>
      </c>
      <c r="D1364" s="443"/>
      <c r="E1364" s="443"/>
      <c r="F1364" s="443"/>
      <c r="G1364" s="443"/>
      <c r="H1364" s="450"/>
      <c r="I1364" s="450"/>
      <c r="J1364" s="450"/>
      <c r="K1364" s="450"/>
      <c r="L1364" s="450"/>
      <c r="M1364" s="450"/>
      <c r="N1364" s="450"/>
      <c r="O1364" s="450"/>
      <c r="P1364" s="450"/>
      <c r="Q1364" s="450"/>
      <c r="R1364" s="450"/>
      <c r="S1364" s="450"/>
    </row>
    <row r="1365" spans="1:19" s="427" customFormat="1" ht="15.75" customHeight="1">
      <c r="A1365" s="443" t="s">
        <v>8242</v>
      </c>
      <c r="B1365" s="451">
        <v>8</v>
      </c>
      <c r="C1365" s="443" t="s">
        <v>8251</v>
      </c>
      <c r="D1365" s="443"/>
      <c r="E1365" s="443"/>
      <c r="F1365" s="443"/>
      <c r="G1365" s="443"/>
      <c r="H1365" s="450"/>
      <c r="I1365" s="450"/>
      <c r="J1365" s="450"/>
      <c r="K1365" s="450"/>
      <c r="L1365" s="450"/>
      <c r="M1365" s="450"/>
      <c r="N1365" s="450"/>
      <c r="O1365" s="450"/>
      <c r="P1365" s="450"/>
      <c r="Q1365" s="450"/>
      <c r="R1365" s="450"/>
      <c r="S1365" s="450"/>
    </row>
    <row r="1366" spans="1:19" s="427" customFormat="1" ht="15.75" customHeight="1">
      <c r="A1366" s="443" t="s">
        <v>8242</v>
      </c>
      <c r="B1366" s="451">
        <v>9</v>
      </c>
      <c r="C1366" s="443" t="s">
        <v>8252</v>
      </c>
      <c r="D1366" s="443"/>
      <c r="E1366" s="443"/>
      <c r="F1366" s="443"/>
      <c r="G1366" s="443"/>
      <c r="H1366" s="450"/>
      <c r="I1366" s="450"/>
      <c r="J1366" s="450"/>
      <c r="K1366" s="450"/>
      <c r="L1366" s="450"/>
      <c r="M1366" s="450"/>
      <c r="N1366" s="450"/>
      <c r="O1366" s="450"/>
      <c r="P1366" s="450"/>
      <c r="Q1366" s="450"/>
      <c r="R1366" s="450"/>
      <c r="S1366" s="450"/>
    </row>
    <row r="1367" spans="1:19" s="427" customFormat="1" ht="15.75" customHeight="1">
      <c r="A1367" s="443" t="s">
        <v>8242</v>
      </c>
      <c r="B1367" s="451">
        <v>10</v>
      </c>
      <c r="C1367" s="443" t="s">
        <v>8253</v>
      </c>
      <c r="D1367" s="443"/>
      <c r="E1367" s="443"/>
      <c r="F1367" s="443"/>
      <c r="G1367" s="443"/>
      <c r="H1367" s="450"/>
      <c r="I1367" s="450"/>
      <c r="J1367" s="450"/>
      <c r="K1367" s="450"/>
      <c r="L1367" s="450"/>
      <c r="M1367" s="450"/>
      <c r="N1367" s="450"/>
      <c r="O1367" s="450"/>
      <c r="P1367" s="450"/>
      <c r="Q1367" s="450"/>
      <c r="R1367" s="450"/>
      <c r="S1367" s="450"/>
    </row>
    <row r="1368" spans="1:19" s="427" customFormat="1" ht="15.75" customHeight="1">
      <c r="A1368" s="443" t="s">
        <v>8242</v>
      </c>
      <c r="B1368" s="451">
        <v>11</v>
      </c>
      <c r="C1368" s="443" t="s">
        <v>8254</v>
      </c>
      <c r="D1368" s="443"/>
      <c r="E1368" s="443"/>
      <c r="F1368" s="443"/>
      <c r="G1368" s="443"/>
      <c r="H1368" s="450"/>
      <c r="I1368" s="450"/>
      <c r="J1368" s="450"/>
      <c r="K1368" s="450"/>
      <c r="L1368" s="450"/>
      <c r="M1368" s="450"/>
      <c r="N1368" s="450"/>
      <c r="O1368" s="450"/>
      <c r="P1368" s="450"/>
      <c r="Q1368" s="450"/>
      <c r="R1368" s="450"/>
      <c r="S1368" s="450"/>
    </row>
    <row r="1369" spans="1:19" s="427" customFormat="1" ht="15.75" customHeight="1">
      <c r="A1369" s="443" t="s">
        <v>8242</v>
      </c>
      <c r="B1369" s="451">
        <v>12</v>
      </c>
      <c r="C1369" s="443" t="s">
        <v>7872</v>
      </c>
      <c r="D1369" s="443"/>
      <c r="E1369" s="443"/>
      <c r="F1369" s="443"/>
      <c r="G1369" s="443"/>
      <c r="H1369" s="450"/>
      <c r="I1369" s="450"/>
      <c r="J1369" s="450"/>
      <c r="K1369" s="450"/>
      <c r="L1369" s="450"/>
      <c r="M1369" s="450"/>
      <c r="N1369" s="450"/>
      <c r="O1369" s="450"/>
      <c r="P1369" s="450"/>
      <c r="Q1369" s="450"/>
      <c r="R1369" s="450"/>
      <c r="S1369" s="450"/>
    </row>
    <row r="1370" spans="1:19" s="427" customFormat="1" ht="15.75" customHeight="1">
      <c r="A1370" s="443" t="s">
        <v>8242</v>
      </c>
      <c r="B1370" s="451">
        <v>13</v>
      </c>
      <c r="C1370" s="443" t="s">
        <v>7873</v>
      </c>
      <c r="D1370" s="443"/>
      <c r="E1370" s="443"/>
      <c r="F1370" s="443"/>
      <c r="G1370" s="443"/>
      <c r="H1370" s="450"/>
      <c r="I1370" s="450"/>
      <c r="J1370" s="450"/>
      <c r="K1370" s="450"/>
      <c r="L1370" s="450"/>
      <c r="M1370" s="450"/>
      <c r="N1370" s="450"/>
      <c r="O1370" s="450"/>
      <c r="P1370" s="450"/>
      <c r="Q1370" s="450"/>
      <c r="R1370" s="450"/>
      <c r="S1370" s="450"/>
    </row>
    <row r="1371" spans="1:19" s="427" customFormat="1" ht="15.75" customHeight="1">
      <c r="A1371" s="443" t="s">
        <v>8242</v>
      </c>
      <c r="B1371" s="451">
        <v>14</v>
      </c>
      <c r="C1371" s="443" t="s">
        <v>7874</v>
      </c>
      <c r="D1371" s="443"/>
      <c r="E1371" s="443"/>
      <c r="F1371" s="443"/>
      <c r="G1371" s="443"/>
      <c r="H1371" s="450"/>
      <c r="I1371" s="450"/>
      <c r="J1371" s="450"/>
      <c r="K1371" s="450"/>
      <c r="L1371" s="450"/>
      <c r="M1371" s="450"/>
      <c r="N1371" s="450"/>
      <c r="O1371" s="450"/>
      <c r="P1371" s="450"/>
      <c r="Q1371" s="450"/>
      <c r="R1371" s="450"/>
      <c r="S1371" s="450"/>
    </row>
    <row r="1372" spans="1:19" s="427" customFormat="1" ht="15.75" customHeight="1">
      <c r="A1372" s="443" t="s">
        <v>8242</v>
      </c>
      <c r="B1372" s="451">
        <v>15</v>
      </c>
      <c r="C1372" s="443" t="s">
        <v>7863</v>
      </c>
      <c r="D1372" s="443"/>
      <c r="E1372" s="443"/>
      <c r="F1372" s="443"/>
      <c r="G1372" s="443"/>
      <c r="H1372" s="450"/>
      <c r="I1372" s="450"/>
      <c r="J1372" s="450"/>
      <c r="K1372" s="450"/>
      <c r="L1372" s="450"/>
      <c r="M1372" s="450"/>
      <c r="N1372" s="450"/>
      <c r="O1372" s="450"/>
      <c r="P1372" s="450"/>
      <c r="Q1372" s="450"/>
      <c r="R1372" s="450"/>
      <c r="S1372" s="450"/>
    </row>
    <row r="1373" spans="1:19" s="427" customFormat="1" ht="15.75" customHeight="1">
      <c r="A1373" s="443" t="s">
        <v>8242</v>
      </c>
      <c r="B1373" s="451">
        <v>16</v>
      </c>
      <c r="C1373" s="443" t="s">
        <v>7864</v>
      </c>
      <c r="D1373" s="443"/>
      <c r="E1373" s="443"/>
      <c r="F1373" s="443"/>
      <c r="G1373" s="443"/>
      <c r="H1373" s="450"/>
      <c r="I1373" s="450"/>
      <c r="J1373" s="450"/>
      <c r="K1373" s="450"/>
      <c r="L1373" s="450"/>
      <c r="M1373" s="450"/>
      <c r="N1373" s="450"/>
      <c r="O1373" s="450"/>
      <c r="P1373" s="450"/>
      <c r="Q1373" s="450"/>
      <c r="R1373" s="450"/>
      <c r="S1373" s="450"/>
    </row>
    <row r="1374" spans="1:19" s="427" customFormat="1" ht="15.75" customHeight="1">
      <c r="A1374" s="443" t="s">
        <v>8242</v>
      </c>
      <c r="B1374" s="451">
        <v>17</v>
      </c>
      <c r="C1374" s="443" t="s">
        <v>7865</v>
      </c>
      <c r="D1374" s="443"/>
      <c r="E1374" s="443"/>
      <c r="F1374" s="443"/>
      <c r="G1374" s="443"/>
      <c r="H1374" s="450"/>
      <c r="I1374" s="450"/>
      <c r="J1374" s="450"/>
      <c r="K1374" s="450"/>
      <c r="L1374" s="450"/>
      <c r="M1374" s="450"/>
      <c r="N1374" s="450"/>
      <c r="O1374" s="450"/>
      <c r="P1374" s="450"/>
      <c r="Q1374" s="450"/>
      <c r="R1374" s="450"/>
      <c r="S1374" s="450"/>
    </row>
    <row r="1375" spans="1:19" s="427" customFormat="1" ht="15.75" customHeight="1">
      <c r="A1375" s="443" t="s">
        <v>8242</v>
      </c>
      <c r="B1375" s="451">
        <v>18</v>
      </c>
      <c r="C1375" s="443" t="s">
        <v>7866</v>
      </c>
      <c r="D1375" s="443"/>
      <c r="E1375" s="443"/>
      <c r="F1375" s="443"/>
      <c r="G1375" s="443"/>
      <c r="H1375" s="450"/>
      <c r="I1375" s="450"/>
      <c r="J1375" s="450"/>
      <c r="K1375" s="450"/>
      <c r="L1375" s="450"/>
      <c r="M1375" s="450"/>
      <c r="N1375" s="450"/>
      <c r="O1375" s="450"/>
      <c r="P1375" s="450"/>
      <c r="Q1375" s="450"/>
      <c r="R1375" s="450"/>
      <c r="S1375" s="450"/>
    </row>
    <row r="1376" spans="1:19" s="427" customFormat="1" ht="15.75" customHeight="1">
      <c r="A1376" s="443" t="s">
        <v>8242</v>
      </c>
      <c r="B1376" s="451">
        <v>-77</v>
      </c>
      <c r="C1376" s="443" t="s">
        <v>6984</v>
      </c>
      <c r="D1376" s="443"/>
      <c r="E1376" s="443"/>
      <c r="F1376" s="443"/>
      <c r="G1376" s="443"/>
      <c r="H1376" s="450"/>
      <c r="I1376" s="450"/>
      <c r="J1376" s="450"/>
      <c r="K1376" s="450"/>
      <c r="L1376" s="450"/>
      <c r="M1376" s="450"/>
      <c r="N1376" s="450"/>
      <c r="O1376" s="450"/>
      <c r="P1376" s="450"/>
      <c r="Q1376" s="450"/>
      <c r="R1376" s="450"/>
      <c r="S1376" s="450"/>
    </row>
    <row r="1377" spans="1:19" s="427" customFormat="1" ht="15.75" customHeight="1">
      <c r="A1377" s="443" t="s">
        <v>8255</v>
      </c>
      <c r="B1377" s="451">
        <v>1</v>
      </c>
      <c r="C1377" s="443" t="s">
        <v>7441</v>
      </c>
      <c r="D1377" s="443"/>
      <c r="E1377" s="443"/>
      <c r="F1377" s="443"/>
      <c r="G1377" s="443"/>
      <c r="H1377" s="450"/>
      <c r="I1377" s="450"/>
      <c r="J1377" s="450"/>
      <c r="K1377" s="450"/>
      <c r="L1377" s="450"/>
      <c r="M1377" s="450"/>
      <c r="N1377" s="450"/>
      <c r="O1377" s="450"/>
      <c r="P1377" s="450"/>
      <c r="Q1377" s="450"/>
      <c r="R1377" s="450"/>
      <c r="S1377" s="450"/>
    </row>
    <row r="1378" spans="1:19" s="427" customFormat="1" ht="15.75" customHeight="1">
      <c r="A1378" s="443" t="s">
        <v>8255</v>
      </c>
      <c r="B1378" s="451">
        <v>2</v>
      </c>
      <c r="C1378" s="443" t="s">
        <v>7442</v>
      </c>
      <c r="D1378" s="443"/>
      <c r="E1378" s="443"/>
      <c r="F1378" s="443"/>
      <c r="G1378" s="443"/>
      <c r="H1378" s="450"/>
      <c r="I1378" s="450"/>
      <c r="J1378" s="450"/>
      <c r="K1378" s="450"/>
      <c r="L1378" s="450"/>
      <c r="M1378" s="450"/>
      <c r="N1378" s="450"/>
      <c r="O1378" s="450"/>
      <c r="P1378" s="450"/>
      <c r="Q1378" s="450"/>
      <c r="R1378" s="450"/>
      <c r="S1378" s="450"/>
    </row>
    <row r="1379" spans="1:19" s="427" customFormat="1" ht="15.75" customHeight="1">
      <c r="A1379" s="443" t="s">
        <v>8255</v>
      </c>
      <c r="B1379" s="451">
        <v>12</v>
      </c>
      <c r="C1379" s="443" t="s">
        <v>7443</v>
      </c>
      <c r="D1379" s="443"/>
      <c r="E1379" s="443"/>
      <c r="F1379" s="443"/>
      <c r="G1379" s="443"/>
      <c r="H1379" s="450"/>
      <c r="I1379" s="450"/>
      <c r="J1379" s="450"/>
      <c r="K1379" s="450"/>
      <c r="L1379" s="450"/>
      <c r="M1379" s="450"/>
      <c r="N1379" s="450"/>
      <c r="O1379" s="450"/>
      <c r="P1379" s="450"/>
      <c r="Q1379" s="450"/>
      <c r="R1379" s="450"/>
      <c r="S1379" s="450"/>
    </row>
    <row r="1380" spans="1:19" s="427" customFormat="1" ht="15.75" customHeight="1">
      <c r="A1380" s="443" t="s">
        <v>8255</v>
      </c>
      <c r="B1380" s="451">
        <v>13</v>
      </c>
      <c r="C1380" s="443" t="s">
        <v>7444</v>
      </c>
      <c r="D1380" s="443"/>
      <c r="E1380" s="443"/>
      <c r="F1380" s="443"/>
      <c r="G1380" s="443"/>
      <c r="H1380" s="450"/>
      <c r="I1380" s="450"/>
      <c r="J1380" s="450"/>
      <c r="K1380" s="450"/>
      <c r="L1380" s="450"/>
      <c r="M1380" s="450"/>
      <c r="N1380" s="450"/>
      <c r="O1380" s="450"/>
      <c r="P1380" s="450"/>
      <c r="Q1380" s="450"/>
      <c r="R1380" s="450"/>
      <c r="S1380" s="450"/>
    </row>
    <row r="1381" spans="1:19" s="427" customFormat="1" ht="15.75" customHeight="1">
      <c r="A1381" s="443" t="s">
        <v>8255</v>
      </c>
      <c r="B1381" s="451">
        <v>3</v>
      </c>
      <c r="C1381" s="443" t="s">
        <v>8256</v>
      </c>
      <c r="D1381" s="443"/>
      <c r="E1381" s="443"/>
      <c r="F1381" s="443"/>
      <c r="G1381" s="443"/>
      <c r="H1381" s="450"/>
      <c r="I1381" s="450"/>
      <c r="J1381" s="450"/>
      <c r="K1381" s="450"/>
      <c r="L1381" s="450"/>
      <c r="M1381" s="450"/>
      <c r="N1381" s="450"/>
      <c r="O1381" s="450"/>
      <c r="P1381" s="450"/>
      <c r="Q1381" s="450"/>
      <c r="R1381" s="450"/>
      <c r="S1381" s="450"/>
    </row>
    <row r="1382" spans="1:19" s="427" customFormat="1" ht="15.75" customHeight="1">
      <c r="A1382" s="443" t="s">
        <v>8255</v>
      </c>
      <c r="B1382" s="451">
        <v>4</v>
      </c>
      <c r="C1382" s="443" t="s">
        <v>7446</v>
      </c>
      <c r="D1382" s="443"/>
      <c r="E1382" s="443"/>
      <c r="F1382" s="443"/>
      <c r="G1382" s="443"/>
      <c r="H1382" s="450"/>
      <c r="I1382" s="450"/>
      <c r="J1382" s="450"/>
      <c r="K1382" s="450"/>
      <c r="L1382" s="450"/>
      <c r="M1382" s="450"/>
      <c r="N1382" s="450"/>
      <c r="O1382" s="450"/>
      <c r="P1382" s="450"/>
      <c r="Q1382" s="450"/>
      <c r="R1382" s="450"/>
      <c r="S1382" s="450"/>
    </row>
    <row r="1383" spans="1:19" s="427" customFormat="1" ht="15.75" customHeight="1">
      <c r="A1383" s="443" t="s">
        <v>8255</v>
      </c>
      <c r="B1383" s="451">
        <v>5</v>
      </c>
      <c r="C1383" s="443" t="s">
        <v>7447</v>
      </c>
      <c r="D1383" s="443"/>
      <c r="E1383" s="443"/>
      <c r="F1383" s="443"/>
      <c r="G1383" s="443"/>
      <c r="H1383" s="450"/>
      <c r="I1383" s="450"/>
      <c r="J1383" s="450"/>
      <c r="K1383" s="450"/>
      <c r="L1383" s="450"/>
      <c r="M1383" s="450"/>
      <c r="N1383" s="450"/>
      <c r="O1383" s="450"/>
      <c r="P1383" s="450"/>
      <c r="Q1383" s="450"/>
      <c r="R1383" s="450"/>
      <c r="S1383" s="450"/>
    </row>
    <row r="1384" spans="1:19" s="427" customFormat="1" ht="15.75" customHeight="1">
      <c r="A1384" s="443" t="s">
        <v>8255</v>
      </c>
      <c r="B1384" s="451">
        <v>6</v>
      </c>
      <c r="C1384" s="443" t="s">
        <v>7448</v>
      </c>
      <c r="D1384" s="443"/>
      <c r="E1384" s="443"/>
      <c r="F1384" s="443"/>
      <c r="G1384" s="443"/>
      <c r="H1384" s="450"/>
      <c r="I1384" s="450"/>
      <c r="J1384" s="450"/>
      <c r="K1384" s="450"/>
      <c r="L1384" s="450"/>
      <c r="M1384" s="450"/>
      <c r="N1384" s="450"/>
      <c r="O1384" s="450"/>
      <c r="P1384" s="450"/>
      <c r="Q1384" s="450"/>
      <c r="R1384" s="450"/>
      <c r="S1384" s="450"/>
    </row>
    <row r="1385" spans="1:19" s="427" customFormat="1" ht="15.75" customHeight="1">
      <c r="A1385" s="443" t="s">
        <v>8255</v>
      </c>
      <c r="B1385" s="451">
        <v>7</v>
      </c>
      <c r="C1385" s="443" t="s">
        <v>7449</v>
      </c>
      <c r="D1385" s="443"/>
      <c r="E1385" s="443"/>
      <c r="F1385" s="443"/>
      <c r="G1385" s="443"/>
      <c r="H1385" s="450"/>
      <c r="I1385" s="450"/>
      <c r="J1385" s="450"/>
      <c r="K1385" s="450"/>
      <c r="L1385" s="450"/>
      <c r="M1385" s="450"/>
      <c r="N1385" s="450"/>
      <c r="O1385" s="450"/>
      <c r="P1385" s="450"/>
      <c r="Q1385" s="450"/>
      <c r="R1385" s="450"/>
      <c r="S1385" s="450"/>
    </row>
    <row r="1386" spans="1:19" s="427" customFormat="1" ht="15.75" customHeight="1">
      <c r="A1386" s="443" t="s">
        <v>8255</v>
      </c>
      <c r="B1386" s="451">
        <v>8</v>
      </c>
      <c r="C1386" s="443" t="s">
        <v>7450</v>
      </c>
      <c r="D1386" s="443"/>
      <c r="E1386" s="443"/>
      <c r="F1386" s="443"/>
      <c r="G1386" s="443"/>
      <c r="H1386" s="450"/>
      <c r="I1386" s="450"/>
      <c r="J1386" s="450"/>
      <c r="K1386" s="450"/>
      <c r="L1386" s="450"/>
      <c r="M1386" s="450"/>
      <c r="N1386" s="450"/>
      <c r="O1386" s="450"/>
      <c r="P1386" s="450"/>
      <c r="Q1386" s="450"/>
      <c r="R1386" s="450"/>
      <c r="S1386" s="450"/>
    </row>
    <row r="1387" spans="1:19" s="427" customFormat="1" ht="15.75" customHeight="1">
      <c r="A1387" s="443" t="s">
        <v>8255</v>
      </c>
      <c r="B1387" s="451">
        <v>9</v>
      </c>
      <c r="C1387" s="443" t="s">
        <v>7451</v>
      </c>
      <c r="D1387" s="443"/>
      <c r="E1387" s="443"/>
      <c r="F1387" s="443"/>
      <c r="G1387" s="443"/>
      <c r="H1387" s="450"/>
      <c r="I1387" s="450"/>
      <c r="J1387" s="450"/>
      <c r="K1387" s="450"/>
      <c r="L1387" s="450"/>
      <c r="M1387" s="450"/>
      <c r="N1387" s="450"/>
      <c r="O1387" s="450"/>
      <c r="P1387" s="450"/>
      <c r="Q1387" s="450"/>
      <c r="R1387" s="450"/>
      <c r="S1387" s="450"/>
    </row>
    <row r="1388" spans="1:19" s="427" customFormat="1" ht="15.75" customHeight="1">
      <c r="A1388" s="443" t="s">
        <v>8255</v>
      </c>
      <c r="B1388" s="451">
        <v>10</v>
      </c>
      <c r="C1388" s="443" t="s">
        <v>7452</v>
      </c>
      <c r="D1388" s="443"/>
      <c r="E1388" s="443"/>
      <c r="F1388" s="443"/>
      <c r="G1388" s="443"/>
      <c r="H1388" s="450"/>
      <c r="I1388" s="450"/>
      <c r="J1388" s="450"/>
      <c r="K1388" s="450"/>
      <c r="L1388" s="450"/>
      <c r="M1388" s="450"/>
      <c r="N1388" s="450"/>
      <c r="O1388" s="450"/>
      <c r="P1388" s="450"/>
      <c r="Q1388" s="450"/>
      <c r="R1388" s="450"/>
      <c r="S1388" s="450"/>
    </row>
    <row r="1389" spans="1:19" s="427" customFormat="1" ht="15.75" customHeight="1">
      <c r="A1389" s="443" t="s">
        <v>8255</v>
      </c>
      <c r="B1389" s="451">
        <v>11</v>
      </c>
      <c r="C1389" s="443" t="s">
        <v>7453</v>
      </c>
      <c r="D1389" s="443"/>
      <c r="E1389" s="443"/>
      <c r="F1389" s="443"/>
      <c r="G1389" s="443"/>
      <c r="H1389" s="450"/>
      <c r="I1389" s="450"/>
      <c r="J1389" s="450"/>
      <c r="K1389" s="450"/>
      <c r="L1389" s="450"/>
      <c r="M1389" s="450"/>
      <c r="N1389" s="450"/>
      <c r="O1389" s="450"/>
      <c r="P1389" s="450"/>
      <c r="Q1389" s="450"/>
      <c r="R1389" s="450"/>
      <c r="S1389" s="450"/>
    </row>
    <row r="1390" spans="1:19" s="427" customFormat="1" ht="15.75" customHeight="1">
      <c r="A1390" s="443" t="s">
        <v>8255</v>
      </c>
      <c r="B1390" s="451">
        <v>-77</v>
      </c>
      <c r="C1390" s="443" t="s">
        <v>7141</v>
      </c>
      <c r="D1390" s="443"/>
      <c r="E1390" s="443"/>
      <c r="F1390" s="443"/>
      <c r="G1390" s="443"/>
      <c r="H1390" s="450"/>
      <c r="I1390" s="450"/>
      <c r="J1390" s="450"/>
      <c r="K1390" s="450"/>
      <c r="L1390" s="450"/>
      <c r="M1390" s="450"/>
      <c r="N1390" s="450"/>
      <c r="O1390" s="450"/>
      <c r="P1390" s="450"/>
      <c r="Q1390" s="450"/>
      <c r="R1390" s="450"/>
      <c r="S1390" s="450"/>
    </row>
    <row r="1391" spans="1:19" s="427" customFormat="1" ht="15.75" customHeight="1">
      <c r="A1391" s="447" t="s">
        <v>8257</v>
      </c>
      <c r="B1391" s="449">
        <v>1</v>
      </c>
      <c r="C1391" s="447" t="s">
        <v>8258</v>
      </c>
      <c r="D1391" s="443"/>
      <c r="E1391" s="443"/>
      <c r="F1391" s="443"/>
      <c r="G1391" s="443"/>
      <c r="H1391" s="450"/>
      <c r="I1391" s="450"/>
      <c r="J1391" s="450"/>
      <c r="K1391" s="450"/>
      <c r="L1391" s="450"/>
      <c r="M1391" s="450"/>
      <c r="N1391" s="450"/>
      <c r="O1391" s="450"/>
      <c r="P1391" s="450"/>
      <c r="Q1391" s="450"/>
      <c r="R1391" s="450"/>
      <c r="S1391" s="450"/>
    </row>
    <row r="1392" spans="1:19" s="427" customFormat="1" ht="15.75" customHeight="1">
      <c r="A1392" s="447" t="s">
        <v>8257</v>
      </c>
      <c r="B1392" s="449">
        <v>2</v>
      </c>
      <c r="C1392" s="447" t="s">
        <v>7269</v>
      </c>
      <c r="D1392" s="443"/>
      <c r="E1392" s="443"/>
      <c r="F1392" s="443"/>
      <c r="G1392" s="443"/>
      <c r="H1392" s="450"/>
      <c r="I1392" s="450"/>
      <c r="J1392" s="450"/>
      <c r="K1392" s="450"/>
      <c r="L1392" s="450"/>
      <c r="M1392" s="450"/>
      <c r="N1392" s="450"/>
      <c r="O1392" s="450"/>
      <c r="P1392" s="450"/>
      <c r="Q1392" s="450"/>
      <c r="R1392" s="450"/>
      <c r="S1392" s="450"/>
    </row>
    <row r="1393" spans="1:19" s="427" customFormat="1" ht="15.75" customHeight="1">
      <c r="A1393" s="447" t="s">
        <v>8257</v>
      </c>
      <c r="B1393" s="449">
        <v>3</v>
      </c>
      <c r="C1393" s="447" t="s">
        <v>7658</v>
      </c>
      <c r="D1393" s="443"/>
      <c r="E1393" s="443"/>
      <c r="F1393" s="443"/>
      <c r="G1393" s="443"/>
      <c r="H1393" s="450"/>
      <c r="I1393" s="450"/>
      <c r="J1393" s="450"/>
      <c r="K1393" s="450"/>
      <c r="L1393" s="450"/>
      <c r="M1393" s="450"/>
      <c r="N1393" s="450"/>
      <c r="O1393" s="450"/>
      <c r="P1393" s="450"/>
      <c r="Q1393" s="450"/>
      <c r="R1393" s="450"/>
      <c r="S1393" s="450"/>
    </row>
    <row r="1394" spans="1:19" s="427" customFormat="1" ht="15.75" customHeight="1">
      <c r="A1394" s="447" t="s">
        <v>8257</v>
      </c>
      <c r="B1394" s="449">
        <v>4</v>
      </c>
      <c r="C1394" s="447" t="s">
        <v>8259</v>
      </c>
      <c r="D1394" s="443"/>
      <c r="E1394" s="443"/>
      <c r="F1394" s="443"/>
      <c r="G1394" s="443"/>
      <c r="H1394" s="450"/>
      <c r="I1394" s="450"/>
      <c r="J1394" s="450"/>
      <c r="K1394" s="450"/>
      <c r="L1394" s="450"/>
      <c r="M1394" s="450"/>
      <c r="N1394" s="450"/>
      <c r="O1394" s="450"/>
      <c r="P1394" s="450"/>
      <c r="Q1394" s="450"/>
      <c r="R1394" s="450"/>
      <c r="S1394" s="450"/>
    </row>
    <row r="1395" spans="1:19" s="427" customFormat="1" ht="15.75" customHeight="1">
      <c r="A1395" s="447" t="s">
        <v>8257</v>
      </c>
      <c r="B1395" s="449">
        <v>5</v>
      </c>
      <c r="C1395" s="447" t="s">
        <v>7973</v>
      </c>
      <c r="D1395" s="443"/>
      <c r="E1395" s="443"/>
      <c r="F1395" s="443"/>
      <c r="G1395" s="443"/>
      <c r="H1395" s="450"/>
      <c r="I1395" s="450"/>
      <c r="J1395" s="450"/>
      <c r="K1395" s="450"/>
      <c r="L1395" s="450"/>
      <c r="M1395" s="450"/>
      <c r="N1395" s="450"/>
      <c r="O1395" s="450"/>
      <c r="P1395" s="450"/>
      <c r="Q1395" s="450"/>
      <c r="R1395" s="450"/>
      <c r="S1395" s="450"/>
    </row>
    <row r="1396" spans="1:19" s="427" customFormat="1" ht="15.75" customHeight="1">
      <c r="A1396" s="447" t="s">
        <v>8257</v>
      </c>
      <c r="B1396" s="449">
        <v>6</v>
      </c>
      <c r="C1396" s="447" t="s">
        <v>7974</v>
      </c>
      <c r="D1396" s="443"/>
      <c r="E1396" s="443"/>
      <c r="F1396" s="443"/>
      <c r="G1396" s="443"/>
      <c r="H1396" s="450"/>
      <c r="I1396" s="450"/>
      <c r="J1396" s="450"/>
      <c r="K1396" s="450"/>
      <c r="L1396" s="450"/>
      <c r="M1396" s="450"/>
      <c r="N1396" s="450"/>
      <c r="O1396" s="450"/>
      <c r="P1396" s="450"/>
      <c r="Q1396" s="450"/>
      <c r="R1396" s="450"/>
      <c r="S1396" s="450"/>
    </row>
    <row r="1397" spans="1:19" s="427" customFormat="1" ht="15.75" customHeight="1">
      <c r="A1397" s="447" t="s">
        <v>8257</v>
      </c>
      <c r="B1397" s="449">
        <v>7</v>
      </c>
      <c r="C1397" s="447" t="s">
        <v>8260</v>
      </c>
      <c r="D1397" s="443"/>
      <c r="E1397" s="443"/>
      <c r="F1397" s="443"/>
      <c r="G1397" s="443"/>
      <c r="H1397" s="450"/>
      <c r="I1397" s="450"/>
      <c r="J1397" s="450"/>
      <c r="K1397" s="450"/>
      <c r="L1397" s="450"/>
      <c r="M1397" s="450"/>
      <c r="N1397" s="450"/>
      <c r="O1397" s="450"/>
      <c r="P1397" s="450"/>
      <c r="Q1397" s="450"/>
      <c r="R1397" s="450"/>
      <c r="S1397" s="450"/>
    </row>
    <row r="1398" spans="1:19" s="427" customFormat="1" ht="15.75" customHeight="1">
      <c r="A1398" s="447" t="s">
        <v>8257</v>
      </c>
      <c r="B1398" s="449">
        <v>8</v>
      </c>
      <c r="C1398" s="447" t="s">
        <v>8261</v>
      </c>
      <c r="D1398" s="443"/>
      <c r="E1398" s="443"/>
      <c r="F1398" s="443"/>
      <c r="G1398" s="443"/>
      <c r="H1398" s="450"/>
      <c r="I1398" s="450"/>
      <c r="J1398" s="450"/>
      <c r="K1398" s="450"/>
      <c r="L1398" s="450"/>
      <c r="M1398" s="450"/>
      <c r="N1398" s="450"/>
      <c r="O1398" s="450"/>
      <c r="P1398" s="450"/>
      <c r="Q1398" s="450"/>
      <c r="R1398" s="450"/>
      <c r="S1398" s="450"/>
    </row>
    <row r="1399" spans="1:19" s="427" customFormat="1" ht="15.75" customHeight="1">
      <c r="A1399" s="447" t="s">
        <v>8257</v>
      </c>
      <c r="B1399" s="449">
        <v>9</v>
      </c>
      <c r="C1399" s="447" t="s">
        <v>8262</v>
      </c>
      <c r="D1399" s="443"/>
      <c r="E1399" s="443"/>
      <c r="F1399" s="443"/>
      <c r="G1399" s="443"/>
      <c r="H1399" s="450"/>
      <c r="I1399" s="450"/>
      <c r="J1399" s="450"/>
      <c r="K1399" s="450"/>
      <c r="L1399" s="450"/>
      <c r="M1399" s="450"/>
      <c r="N1399" s="450"/>
      <c r="O1399" s="450"/>
      <c r="P1399" s="450"/>
      <c r="Q1399" s="450"/>
      <c r="R1399" s="450"/>
      <c r="S1399" s="450"/>
    </row>
    <row r="1400" spans="1:19" s="427" customFormat="1" ht="15.75" customHeight="1">
      <c r="A1400" s="447" t="s">
        <v>8257</v>
      </c>
      <c r="B1400" s="449">
        <v>10</v>
      </c>
      <c r="C1400" s="447" t="s">
        <v>8263</v>
      </c>
      <c r="D1400" s="443"/>
      <c r="E1400" s="443"/>
      <c r="F1400" s="443"/>
      <c r="G1400" s="443"/>
      <c r="H1400" s="450"/>
      <c r="I1400" s="450"/>
      <c r="J1400" s="450"/>
      <c r="K1400" s="450"/>
      <c r="L1400" s="450"/>
      <c r="M1400" s="450"/>
      <c r="N1400" s="450"/>
      <c r="O1400" s="450"/>
      <c r="P1400" s="450"/>
      <c r="Q1400" s="450"/>
      <c r="R1400" s="450"/>
      <c r="S1400" s="450"/>
    </row>
    <row r="1401" spans="1:19" s="427" customFormat="1" ht="15.75" customHeight="1">
      <c r="A1401" s="447" t="s">
        <v>8257</v>
      </c>
      <c r="B1401" s="449">
        <v>11</v>
      </c>
      <c r="C1401" s="447" t="s">
        <v>8264</v>
      </c>
      <c r="D1401" s="443"/>
      <c r="E1401" s="443"/>
      <c r="F1401" s="443"/>
      <c r="G1401" s="443"/>
      <c r="H1401" s="450"/>
      <c r="I1401" s="450"/>
      <c r="J1401" s="450"/>
      <c r="K1401" s="450"/>
      <c r="L1401" s="450"/>
      <c r="M1401" s="450"/>
      <c r="N1401" s="450"/>
      <c r="O1401" s="450"/>
      <c r="P1401" s="450"/>
      <c r="Q1401" s="450"/>
      <c r="R1401" s="450"/>
      <c r="S1401" s="450"/>
    </row>
    <row r="1402" spans="1:19" s="427" customFormat="1" ht="15.75" customHeight="1">
      <c r="A1402" s="447" t="s">
        <v>8257</v>
      </c>
      <c r="B1402" s="449">
        <v>12</v>
      </c>
      <c r="C1402" s="447" t="s">
        <v>8265</v>
      </c>
      <c r="D1402" s="443"/>
      <c r="E1402" s="443"/>
      <c r="F1402" s="443"/>
      <c r="G1402" s="443"/>
      <c r="H1402" s="450"/>
      <c r="I1402" s="450"/>
      <c r="J1402" s="450"/>
      <c r="K1402" s="450"/>
      <c r="L1402" s="450"/>
      <c r="M1402" s="450"/>
      <c r="N1402" s="450"/>
      <c r="O1402" s="450"/>
      <c r="P1402" s="450"/>
      <c r="Q1402" s="450"/>
      <c r="R1402" s="450"/>
      <c r="S1402" s="450"/>
    </row>
    <row r="1403" spans="1:19" s="427" customFormat="1" ht="15.75" customHeight="1">
      <c r="A1403" s="447" t="s">
        <v>8257</v>
      </c>
      <c r="B1403" s="449">
        <v>13</v>
      </c>
      <c r="C1403" s="447" t="s">
        <v>8266</v>
      </c>
      <c r="D1403" s="443"/>
      <c r="E1403" s="443"/>
      <c r="F1403" s="443"/>
      <c r="G1403" s="443"/>
      <c r="H1403" s="450"/>
      <c r="I1403" s="450"/>
      <c r="J1403" s="450"/>
      <c r="K1403" s="450"/>
      <c r="L1403" s="450"/>
      <c r="M1403" s="450"/>
      <c r="N1403" s="450"/>
      <c r="O1403" s="450"/>
      <c r="P1403" s="450"/>
      <c r="Q1403" s="450"/>
      <c r="R1403" s="450"/>
      <c r="S1403" s="450"/>
    </row>
    <row r="1404" spans="1:19" s="427" customFormat="1" ht="15.75" customHeight="1">
      <c r="A1404" s="447" t="s">
        <v>8257</v>
      </c>
      <c r="B1404" s="449">
        <v>-77</v>
      </c>
      <c r="C1404" s="447" t="s">
        <v>7551</v>
      </c>
      <c r="D1404" s="443"/>
      <c r="E1404" s="443"/>
      <c r="F1404" s="443"/>
      <c r="G1404" s="443"/>
      <c r="H1404" s="450"/>
      <c r="I1404" s="450"/>
      <c r="J1404" s="450"/>
      <c r="K1404" s="450"/>
      <c r="L1404" s="450"/>
      <c r="M1404" s="450"/>
      <c r="N1404" s="450"/>
      <c r="O1404" s="450"/>
      <c r="P1404" s="450"/>
      <c r="Q1404" s="450"/>
      <c r="R1404" s="450"/>
      <c r="S1404" s="450"/>
    </row>
    <row r="1405" spans="1:19" s="427" customFormat="1" ht="15.75" customHeight="1">
      <c r="A1405" s="447" t="s">
        <v>8267</v>
      </c>
      <c r="B1405" s="449">
        <v>1</v>
      </c>
      <c r="C1405" s="443" t="s">
        <v>8268</v>
      </c>
      <c r="D1405" s="443"/>
      <c r="E1405" s="443"/>
      <c r="F1405" s="443"/>
      <c r="G1405" s="443"/>
      <c r="H1405" s="450"/>
      <c r="I1405" s="450"/>
      <c r="J1405" s="450"/>
      <c r="K1405" s="450"/>
      <c r="L1405" s="450"/>
      <c r="M1405" s="450"/>
      <c r="N1405" s="450"/>
      <c r="O1405" s="450"/>
      <c r="P1405" s="450"/>
      <c r="Q1405" s="450"/>
      <c r="R1405" s="450"/>
      <c r="S1405" s="450"/>
    </row>
    <row r="1406" spans="1:19" s="427" customFormat="1" ht="15.75" customHeight="1">
      <c r="A1406" s="447" t="s">
        <v>8267</v>
      </c>
      <c r="B1406" s="449">
        <v>2</v>
      </c>
      <c r="C1406" s="443" t="s">
        <v>8269</v>
      </c>
      <c r="D1406" s="443"/>
      <c r="E1406" s="443"/>
      <c r="F1406" s="443"/>
      <c r="G1406" s="443"/>
      <c r="H1406" s="450"/>
      <c r="I1406" s="450"/>
      <c r="J1406" s="450"/>
      <c r="K1406" s="450"/>
      <c r="L1406" s="450"/>
      <c r="M1406" s="450"/>
      <c r="N1406" s="450"/>
      <c r="O1406" s="450"/>
      <c r="P1406" s="450"/>
      <c r="Q1406" s="450"/>
      <c r="R1406" s="450"/>
      <c r="S1406" s="450"/>
    </row>
    <row r="1407" spans="1:19" s="427" customFormat="1" ht="15.75" customHeight="1">
      <c r="A1407" s="447" t="s">
        <v>8267</v>
      </c>
      <c r="B1407" s="449">
        <v>3</v>
      </c>
      <c r="C1407" s="443" t="s">
        <v>8270</v>
      </c>
      <c r="D1407" s="443"/>
      <c r="E1407" s="443"/>
      <c r="F1407" s="443"/>
      <c r="G1407" s="443"/>
      <c r="H1407" s="450"/>
      <c r="I1407" s="450"/>
      <c r="J1407" s="450"/>
      <c r="K1407" s="450"/>
      <c r="L1407" s="450"/>
      <c r="M1407" s="450"/>
      <c r="N1407" s="450"/>
      <c r="O1407" s="450"/>
      <c r="P1407" s="450"/>
      <c r="Q1407" s="450"/>
      <c r="R1407" s="450"/>
      <c r="S1407" s="450"/>
    </row>
    <row r="1408" spans="1:19" s="427" customFormat="1" ht="15.75" customHeight="1">
      <c r="A1408" s="443" t="s">
        <v>8267</v>
      </c>
      <c r="B1408" s="451">
        <v>4</v>
      </c>
      <c r="C1408" s="443" t="s">
        <v>8271</v>
      </c>
      <c r="D1408" s="443"/>
      <c r="E1408" s="443"/>
      <c r="F1408" s="443"/>
      <c r="G1408" s="443"/>
      <c r="H1408" s="450"/>
      <c r="I1408" s="450"/>
      <c r="J1408" s="450"/>
      <c r="K1408" s="450"/>
      <c r="L1408" s="450"/>
      <c r="M1408" s="450"/>
      <c r="N1408" s="450"/>
      <c r="O1408" s="450"/>
      <c r="P1408" s="450"/>
      <c r="Q1408" s="450"/>
      <c r="R1408" s="450"/>
      <c r="S1408" s="450"/>
    </row>
    <row r="1409" spans="1:19" s="427" customFormat="1" ht="15.75" customHeight="1">
      <c r="A1409" s="443" t="s">
        <v>8267</v>
      </c>
      <c r="B1409" s="451">
        <v>5</v>
      </c>
      <c r="C1409" s="443" t="s">
        <v>8272</v>
      </c>
      <c r="D1409" s="443"/>
      <c r="E1409" s="443"/>
      <c r="F1409" s="443"/>
      <c r="G1409" s="443"/>
      <c r="H1409" s="450"/>
      <c r="I1409" s="450"/>
      <c r="J1409" s="450"/>
      <c r="K1409" s="450"/>
      <c r="L1409" s="450"/>
      <c r="M1409" s="450"/>
      <c r="N1409" s="450"/>
      <c r="O1409" s="450"/>
      <c r="P1409" s="450"/>
      <c r="Q1409" s="450"/>
      <c r="R1409" s="450"/>
      <c r="S1409" s="450"/>
    </row>
    <row r="1410" spans="1:19" s="427" customFormat="1" ht="15.75" customHeight="1">
      <c r="A1410" s="443" t="s">
        <v>8267</v>
      </c>
      <c r="B1410" s="451">
        <v>6</v>
      </c>
      <c r="C1410" s="443" t="s">
        <v>8273</v>
      </c>
      <c r="D1410" s="443"/>
      <c r="E1410" s="443"/>
      <c r="F1410" s="443"/>
      <c r="G1410" s="443"/>
      <c r="H1410" s="450"/>
      <c r="I1410" s="450"/>
      <c r="J1410" s="450"/>
      <c r="K1410" s="450"/>
      <c r="L1410" s="450"/>
      <c r="M1410" s="450"/>
      <c r="N1410" s="450"/>
      <c r="O1410" s="450"/>
      <c r="P1410" s="450"/>
      <c r="Q1410" s="450"/>
      <c r="R1410" s="450"/>
      <c r="S1410" s="450"/>
    </row>
    <row r="1411" spans="1:19" s="427" customFormat="1" ht="15.75" customHeight="1">
      <c r="A1411" s="443" t="s">
        <v>8267</v>
      </c>
      <c r="B1411" s="451">
        <v>7</v>
      </c>
      <c r="C1411" s="443" t="s">
        <v>8274</v>
      </c>
      <c r="D1411" s="443"/>
      <c r="E1411" s="443"/>
      <c r="F1411" s="443"/>
      <c r="G1411" s="443"/>
      <c r="H1411" s="450"/>
      <c r="I1411" s="450"/>
      <c r="J1411" s="450"/>
      <c r="K1411" s="450"/>
      <c r="L1411" s="450"/>
      <c r="M1411" s="450"/>
      <c r="N1411" s="450"/>
      <c r="O1411" s="450"/>
      <c r="P1411" s="450"/>
      <c r="Q1411" s="450"/>
      <c r="R1411" s="450"/>
      <c r="S1411" s="450"/>
    </row>
    <row r="1412" spans="1:19" s="427" customFormat="1" ht="15.75" customHeight="1">
      <c r="A1412" s="443" t="s">
        <v>8267</v>
      </c>
      <c r="B1412" s="451">
        <v>-77</v>
      </c>
      <c r="C1412" s="443" t="s">
        <v>6984</v>
      </c>
      <c r="D1412" s="443"/>
      <c r="E1412" s="443"/>
      <c r="F1412" s="443"/>
      <c r="G1412" s="443"/>
      <c r="H1412" s="450"/>
      <c r="I1412" s="450"/>
      <c r="J1412" s="450"/>
      <c r="K1412" s="450"/>
      <c r="L1412" s="450"/>
      <c r="M1412" s="450"/>
      <c r="N1412" s="450"/>
      <c r="O1412" s="450"/>
      <c r="P1412" s="450"/>
      <c r="Q1412" s="450"/>
      <c r="R1412" s="450"/>
      <c r="S1412" s="450"/>
    </row>
    <row r="1413" spans="1:19" s="427" customFormat="1" ht="15.75" customHeight="1">
      <c r="A1413" s="443" t="s">
        <v>8275</v>
      </c>
      <c r="B1413" s="451">
        <v>1</v>
      </c>
      <c r="C1413" s="443" t="s">
        <v>8276</v>
      </c>
      <c r="D1413" s="443"/>
      <c r="E1413" s="443"/>
      <c r="F1413" s="443"/>
      <c r="G1413" s="443"/>
      <c r="H1413" s="450"/>
      <c r="I1413" s="450"/>
      <c r="J1413" s="450"/>
      <c r="K1413" s="450"/>
      <c r="L1413" s="450"/>
      <c r="M1413" s="450"/>
      <c r="N1413" s="450"/>
      <c r="O1413" s="450"/>
      <c r="P1413" s="450"/>
      <c r="Q1413" s="450"/>
      <c r="R1413" s="450"/>
      <c r="S1413" s="450"/>
    </row>
    <row r="1414" spans="1:19" s="427" customFormat="1" ht="15.75" customHeight="1">
      <c r="A1414" s="443" t="s">
        <v>8275</v>
      </c>
      <c r="B1414" s="451">
        <v>2</v>
      </c>
      <c r="C1414" s="443" t="s">
        <v>8277</v>
      </c>
      <c r="D1414" s="443"/>
      <c r="E1414" s="443"/>
      <c r="F1414" s="443"/>
      <c r="G1414" s="443"/>
      <c r="H1414" s="450"/>
      <c r="I1414" s="450"/>
      <c r="J1414" s="450"/>
      <c r="K1414" s="450"/>
      <c r="L1414" s="450"/>
      <c r="M1414" s="450"/>
      <c r="N1414" s="450"/>
      <c r="O1414" s="450"/>
      <c r="P1414" s="450"/>
      <c r="Q1414" s="450"/>
      <c r="R1414" s="450"/>
      <c r="S1414" s="450"/>
    </row>
    <row r="1415" spans="1:19" s="427" customFormat="1" ht="15.75" customHeight="1">
      <c r="A1415" s="443" t="s">
        <v>8275</v>
      </c>
      <c r="B1415" s="451">
        <v>3</v>
      </c>
      <c r="C1415" s="443" t="s">
        <v>8278</v>
      </c>
      <c r="D1415" s="443"/>
      <c r="E1415" s="443"/>
      <c r="F1415" s="443"/>
      <c r="G1415" s="443"/>
      <c r="H1415" s="450"/>
      <c r="I1415" s="450"/>
      <c r="J1415" s="450"/>
      <c r="K1415" s="450"/>
      <c r="L1415" s="450"/>
      <c r="M1415" s="450"/>
      <c r="N1415" s="450"/>
      <c r="O1415" s="450"/>
      <c r="P1415" s="450"/>
      <c r="Q1415" s="450"/>
      <c r="R1415" s="450"/>
      <c r="S1415" s="450"/>
    </row>
    <row r="1416" spans="1:19" s="427" customFormat="1" ht="15.75" customHeight="1">
      <c r="A1416" s="443" t="s">
        <v>8275</v>
      </c>
      <c r="B1416" s="451">
        <v>4</v>
      </c>
      <c r="C1416" s="443" t="s">
        <v>8279</v>
      </c>
      <c r="D1416" s="443"/>
      <c r="E1416" s="443"/>
      <c r="F1416" s="443"/>
      <c r="G1416" s="443"/>
      <c r="H1416" s="450"/>
      <c r="I1416" s="450"/>
      <c r="J1416" s="450"/>
      <c r="K1416" s="450"/>
      <c r="L1416" s="450"/>
      <c r="M1416" s="450"/>
      <c r="N1416" s="450"/>
      <c r="O1416" s="450"/>
      <c r="P1416" s="450"/>
      <c r="Q1416" s="450"/>
      <c r="R1416" s="450"/>
      <c r="S1416" s="450"/>
    </row>
    <row r="1417" spans="1:19" s="427" customFormat="1" ht="15.75" customHeight="1">
      <c r="A1417" s="443" t="s">
        <v>8275</v>
      </c>
      <c r="B1417" s="451">
        <v>5</v>
      </c>
      <c r="C1417" s="443" t="s">
        <v>8280</v>
      </c>
      <c r="D1417" s="443"/>
      <c r="E1417" s="443"/>
      <c r="F1417" s="443"/>
      <c r="G1417" s="443"/>
      <c r="H1417" s="450"/>
      <c r="I1417" s="450"/>
      <c r="J1417" s="450"/>
      <c r="K1417" s="450"/>
      <c r="L1417" s="450"/>
      <c r="M1417" s="450"/>
      <c r="N1417" s="450"/>
      <c r="O1417" s="450"/>
      <c r="P1417" s="450"/>
      <c r="Q1417" s="450"/>
      <c r="R1417" s="450"/>
      <c r="S1417" s="450"/>
    </row>
    <row r="1418" spans="1:19" s="427" customFormat="1" ht="15.75" customHeight="1">
      <c r="A1418" s="443" t="s">
        <v>8275</v>
      </c>
      <c r="B1418" s="451">
        <v>6</v>
      </c>
      <c r="C1418" s="443" t="s">
        <v>8281</v>
      </c>
      <c r="D1418" s="443"/>
      <c r="E1418" s="443"/>
      <c r="F1418" s="443"/>
      <c r="G1418" s="443"/>
      <c r="H1418" s="450"/>
      <c r="I1418" s="450"/>
      <c r="J1418" s="450"/>
      <c r="K1418" s="450"/>
      <c r="L1418" s="450"/>
      <c r="M1418" s="450"/>
      <c r="N1418" s="450"/>
      <c r="O1418" s="450"/>
      <c r="P1418" s="450"/>
      <c r="Q1418" s="450"/>
      <c r="R1418" s="450"/>
      <c r="S1418" s="450"/>
    </row>
    <row r="1419" spans="1:19" s="427" customFormat="1" ht="15.75" customHeight="1">
      <c r="A1419" s="443" t="s">
        <v>8275</v>
      </c>
      <c r="B1419" s="451">
        <v>7</v>
      </c>
      <c r="C1419" s="443" t="s">
        <v>8282</v>
      </c>
      <c r="D1419" s="443"/>
      <c r="E1419" s="443"/>
      <c r="F1419" s="443"/>
      <c r="G1419" s="443"/>
      <c r="H1419" s="450"/>
      <c r="I1419" s="450"/>
      <c r="J1419" s="450"/>
      <c r="K1419" s="450"/>
      <c r="L1419" s="450"/>
      <c r="M1419" s="450"/>
      <c r="N1419" s="450"/>
      <c r="O1419" s="450"/>
      <c r="P1419" s="450"/>
      <c r="Q1419" s="450"/>
      <c r="R1419" s="450"/>
      <c r="S1419" s="450"/>
    </row>
    <row r="1420" spans="1:19" s="427" customFormat="1" ht="15.75" customHeight="1">
      <c r="A1420" s="443" t="s">
        <v>8275</v>
      </c>
      <c r="B1420" s="451">
        <v>8</v>
      </c>
      <c r="C1420" s="443" t="s">
        <v>8283</v>
      </c>
      <c r="D1420" s="443"/>
      <c r="E1420" s="443"/>
      <c r="F1420" s="443"/>
      <c r="G1420" s="443"/>
      <c r="H1420" s="450"/>
      <c r="I1420" s="450"/>
      <c r="J1420" s="450"/>
      <c r="K1420" s="450"/>
      <c r="L1420" s="450"/>
      <c r="M1420" s="450"/>
      <c r="N1420" s="450"/>
      <c r="O1420" s="450"/>
      <c r="P1420" s="450"/>
      <c r="Q1420" s="450"/>
      <c r="R1420" s="450"/>
      <c r="S1420" s="450"/>
    </row>
    <row r="1421" spans="1:19" s="427" customFormat="1" ht="15.75" customHeight="1">
      <c r="A1421" s="443" t="s">
        <v>8275</v>
      </c>
      <c r="B1421" s="451">
        <v>9</v>
      </c>
      <c r="C1421" s="443" t="s">
        <v>8284</v>
      </c>
      <c r="D1421" s="443"/>
      <c r="E1421" s="443"/>
      <c r="F1421" s="443"/>
      <c r="G1421" s="443"/>
      <c r="H1421" s="450"/>
      <c r="I1421" s="450"/>
      <c r="J1421" s="450"/>
      <c r="K1421" s="450"/>
      <c r="L1421" s="450"/>
      <c r="M1421" s="450"/>
      <c r="N1421" s="450"/>
      <c r="O1421" s="450"/>
      <c r="P1421" s="450"/>
      <c r="Q1421" s="450"/>
      <c r="R1421" s="450"/>
      <c r="S1421" s="450"/>
    </row>
    <row r="1422" spans="1:19" s="427" customFormat="1" ht="15.75" customHeight="1">
      <c r="A1422" s="443" t="s">
        <v>8275</v>
      </c>
      <c r="B1422" s="451">
        <v>10</v>
      </c>
      <c r="C1422" s="443" t="s">
        <v>7898</v>
      </c>
      <c r="D1422" s="443"/>
      <c r="E1422" s="443"/>
      <c r="F1422" s="443"/>
      <c r="G1422" s="443"/>
      <c r="H1422" s="450"/>
      <c r="I1422" s="450"/>
      <c r="J1422" s="450"/>
      <c r="K1422" s="450"/>
      <c r="L1422" s="450"/>
      <c r="M1422" s="450"/>
      <c r="N1422" s="450"/>
      <c r="O1422" s="450"/>
      <c r="P1422" s="450"/>
      <c r="Q1422" s="450"/>
      <c r="R1422" s="450"/>
      <c r="S1422" s="450"/>
    </row>
    <row r="1423" spans="1:19" s="427" customFormat="1" ht="15.75" customHeight="1">
      <c r="A1423" s="443" t="s">
        <v>8275</v>
      </c>
      <c r="B1423" s="451">
        <v>11</v>
      </c>
      <c r="C1423" s="443" t="s">
        <v>8285</v>
      </c>
      <c r="D1423" s="443"/>
      <c r="E1423" s="443"/>
      <c r="F1423" s="443"/>
      <c r="G1423" s="443"/>
      <c r="H1423" s="450"/>
      <c r="I1423" s="450"/>
      <c r="J1423" s="450"/>
      <c r="K1423" s="450"/>
      <c r="L1423" s="450"/>
      <c r="M1423" s="450"/>
      <c r="N1423" s="450"/>
      <c r="O1423" s="450"/>
      <c r="P1423" s="450"/>
      <c r="Q1423" s="450"/>
      <c r="R1423" s="450"/>
      <c r="S1423" s="450"/>
    </row>
    <row r="1424" spans="1:19" s="427" customFormat="1" ht="15.75" customHeight="1">
      <c r="A1424" s="443" t="s">
        <v>8275</v>
      </c>
      <c r="B1424" s="451">
        <v>-77</v>
      </c>
      <c r="C1424" s="443" t="s">
        <v>6984</v>
      </c>
      <c r="D1424" s="443"/>
      <c r="E1424" s="443"/>
      <c r="F1424" s="443"/>
      <c r="G1424" s="443"/>
      <c r="H1424" s="450"/>
      <c r="I1424" s="450"/>
      <c r="J1424" s="450"/>
      <c r="K1424" s="450"/>
      <c r="L1424" s="450"/>
      <c r="M1424" s="450"/>
      <c r="N1424" s="450"/>
      <c r="O1424" s="450"/>
      <c r="P1424" s="450"/>
      <c r="Q1424" s="450"/>
      <c r="R1424" s="450"/>
      <c r="S1424" s="450"/>
    </row>
    <row r="1425" spans="1:19" s="427" customFormat="1" ht="15.75" customHeight="1">
      <c r="A1425" s="443" t="s">
        <v>8286</v>
      </c>
      <c r="B1425" s="451">
        <v>1</v>
      </c>
      <c r="C1425" s="443" t="s">
        <v>8287</v>
      </c>
      <c r="D1425" s="443"/>
      <c r="E1425" s="443"/>
      <c r="F1425" s="443"/>
      <c r="G1425" s="443"/>
      <c r="H1425" s="450"/>
      <c r="I1425" s="450"/>
      <c r="J1425" s="450"/>
      <c r="K1425" s="450"/>
      <c r="L1425" s="450"/>
      <c r="M1425" s="450"/>
      <c r="N1425" s="450"/>
      <c r="O1425" s="450"/>
      <c r="P1425" s="450"/>
      <c r="Q1425" s="450"/>
      <c r="R1425" s="450"/>
      <c r="S1425" s="450"/>
    </row>
    <row r="1426" spans="1:19" s="427" customFormat="1" ht="15.75" customHeight="1">
      <c r="A1426" s="443" t="s">
        <v>8286</v>
      </c>
      <c r="B1426" s="451">
        <v>2</v>
      </c>
      <c r="C1426" s="443" t="s">
        <v>8288</v>
      </c>
      <c r="D1426" s="443"/>
      <c r="E1426" s="443"/>
      <c r="F1426" s="443"/>
      <c r="G1426" s="443"/>
      <c r="H1426" s="450"/>
      <c r="I1426" s="450"/>
      <c r="J1426" s="450"/>
      <c r="K1426" s="450"/>
      <c r="L1426" s="450"/>
      <c r="M1426" s="450"/>
      <c r="N1426" s="450"/>
      <c r="O1426" s="450"/>
      <c r="P1426" s="450"/>
      <c r="Q1426" s="450"/>
      <c r="R1426" s="450"/>
      <c r="S1426" s="450"/>
    </row>
    <row r="1427" spans="1:19" s="427" customFormat="1" ht="15.75" customHeight="1">
      <c r="A1427" s="443" t="s">
        <v>8289</v>
      </c>
      <c r="B1427" s="451">
        <v>1</v>
      </c>
      <c r="C1427" s="443" t="s">
        <v>7516</v>
      </c>
      <c r="D1427" s="443"/>
      <c r="E1427" s="443"/>
      <c r="F1427" s="443"/>
      <c r="G1427" s="443"/>
      <c r="H1427" s="450"/>
      <c r="I1427" s="450"/>
      <c r="J1427" s="450"/>
      <c r="K1427" s="450"/>
      <c r="L1427" s="450"/>
      <c r="M1427" s="450"/>
      <c r="N1427" s="450"/>
      <c r="O1427" s="450"/>
      <c r="P1427" s="450"/>
      <c r="Q1427" s="450"/>
      <c r="R1427" s="450"/>
      <c r="S1427" s="450"/>
    </row>
    <row r="1428" spans="1:19" s="427" customFormat="1" ht="15.75" customHeight="1">
      <c r="A1428" s="443" t="s">
        <v>8289</v>
      </c>
      <c r="B1428" s="451">
        <v>2</v>
      </c>
      <c r="C1428" s="443" t="s">
        <v>7517</v>
      </c>
      <c r="D1428" s="443"/>
      <c r="E1428" s="443"/>
      <c r="F1428" s="443"/>
      <c r="G1428" s="443"/>
      <c r="H1428" s="450"/>
      <c r="I1428" s="450"/>
      <c r="J1428" s="450"/>
      <c r="K1428" s="450"/>
      <c r="L1428" s="450"/>
      <c r="M1428" s="450"/>
      <c r="N1428" s="450"/>
      <c r="O1428" s="450"/>
      <c r="P1428" s="450"/>
      <c r="Q1428" s="450"/>
      <c r="R1428" s="450"/>
      <c r="S1428" s="450"/>
    </row>
    <row r="1429" spans="1:19" s="427" customFormat="1" ht="15.75" customHeight="1">
      <c r="A1429" s="443" t="s">
        <v>8289</v>
      </c>
      <c r="B1429" s="451">
        <v>3</v>
      </c>
      <c r="C1429" s="443" t="s">
        <v>7530</v>
      </c>
      <c r="D1429" s="443"/>
      <c r="E1429" s="443"/>
      <c r="F1429" s="443"/>
      <c r="G1429" s="443"/>
      <c r="H1429" s="450"/>
      <c r="I1429" s="450"/>
      <c r="J1429" s="450"/>
      <c r="K1429" s="450"/>
      <c r="L1429" s="450"/>
      <c r="M1429" s="450"/>
      <c r="N1429" s="450"/>
      <c r="O1429" s="450"/>
      <c r="P1429" s="450"/>
      <c r="Q1429" s="450"/>
      <c r="R1429" s="450"/>
      <c r="S1429" s="450"/>
    </row>
    <row r="1430" spans="1:19" s="427" customFormat="1" ht="15.75" customHeight="1">
      <c r="A1430" s="443" t="s">
        <v>8289</v>
      </c>
      <c r="B1430" s="451">
        <v>4</v>
      </c>
      <c r="C1430" s="443" t="s">
        <v>7531</v>
      </c>
      <c r="D1430" s="443"/>
      <c r="E1430" s="443"/>
      <c r="F1430" s="443"/>
      <c r="G1430" s="443"/>
      <c r="H1430" s="450"/>
      <c r="I1430" s="450"/>
      <c r="J1430" s="450"/>
      <c r="K1430" s="450"/>
      <c r="L1430" s="450"/>
      <c r="M1430" s="450"/>
      <c r="N1430" s="450"/>
      <c r="O1430" s="450"/>
      <c r="P1430" s="450"/>
      <c r="Q1430" s="450"/>
      <c r="R1430" s="450"/>
      <c r="S1430" s="450"/>
    </row>
    <row r="1431" spans="1:19" s="427" customFormat="1" ht="15.75" customHeight="1">
      <c r="A1431" s="443" t="s">
        <v>8289</v>
      </c>
      <c r="B1431" s="451">
        <v>5</v>
      </c>
      <c r="C1431" s="443" t="s">
        <v>7532</v>
      </c>
      <c r="D1431" s="443"/>
      <c r="E1431" s="443"/>
      <c r="F1431" s="443"/>
      <c r="G1431" s="443"/>
      <c r="H1431" s="450"/>
      <c r="I1431" s="450"/>
      <c r="J1431" s="450"/>
      <c r="K1431" s="450"/>
      <c r="L1431" s="450"/>
      <c r="M1431" s="450"/>
      <c r="N1431" s="450"/>
      <c r="O1431" s="450"/>
      <c r="P1431" s="450"/>
      <c r="Q1431" s="450"/>
      <c r="R1431" s="450"/>
      <c r="S1431" s="450"/>
    </row>
    <row r="1432" spans="1:19" s="427" customFormat="1" ht="15.75" customHeight="1">
      <c r="A1432" s="443" t="s">
        <v>8289</v>
      </c>
      <c r="B1432" s="451">
        <v>6</v>
      </c>
      <c r="C1432" s="443" t="s">
        <v>8290</v>
      </c>
      <c r="D1432" s="443"/>
      <c r="E1432" s="443"/>
      <c r="F1432" s="443"/>
      <c r="G1432" s="443"/>
      <c r="H1432" s="450"/>
      <c r="I1432" s="450"/>
      <c r="J1432" s="450"/>
      <c r="K1432" s="450"/>
      <c r="L1432" s="450"/>
      <c r="M1432" s="450"/>
      <c r="N1432" s="450"/>
      <c r="O1432" s="450"/>
      <c r="P1432" s="450"/>
      <c r="Q1432" s="450"/>
      <c r="R1432" s="450"/>
      <c r="S1432" s="450"/>
    </row>
    <row r="1433" spans="1:19" s="427" customFormat="1" ht="15.75" customHeight="1">
      <c r="A1433" s="443" t="s">
        <v>8289</v>
      </c>
      <c r="B1433" s="451">
        <v>7</v>
      </c>
      <c r="C1433" s="443" t="s">
        <v>7534</v>
      </c>
      <c r="D1433" s="443"/>
      <c r="E1433" s="443"/>
      <c r="F1433" s="443"/>
      <c r="G1433" s="443"/>
      <c r="H1433" s="450"/>
      <c r="I1433" s="450"/>
      <c r="J1433" s="450"/>
      <c r="K1433" s="450"/>
      <c r="L1433" s="450"/>
      <c r="M1433" s="450"/>
      <c r="N1433" s="450"/>
      <c r="O1433" s="450"/>
      <c r="P1433" s="450"/>
      <c r="Q1433" s="450"/>
      <c r="R1433" s="450"/>
      <c r="S1433" s="450"/>
    </row>
    <row r="1434" spans="1:19" s="427" customFormat="1" ht="15.75" customHeight="1">
      <c r="A1434" s="443" t="s">
        <v>8289</v>
      </c>
      <c r="B1434" s="451">
        <v>8</v>
      </c>
      <c r="C1434" s="443" t="s">
        <v>8291</v>
      </c>
      <c r="D1434" s="443"/>
      <c r="E1434" s="443"/>
      <c r="F1434" s="443"/>
      <c r="G1434" s="443"/>
      <c r="H1434" s="450"/>
      <c r="I1434" s="450"/>
      <c r="J1434" s="450"/>
      <c r="K1434" s="450"/>
      <c r="L1434" s="450"/>
      <c r="M1434" s="450"/>
      <c r="N1434" s="450"/>
      <c r="O1434" s="450"/>
      <c r="P1434" s="450"/>
      <c r="Q1434" s="450"/>
      <c r="R1434" s="450"/>
      <c r="S1434" s="450"/>
    </row>
    <row r="1435" spans="1:19" s="427" customFormat="1" ht="15.75" customHeight="1">
      <c r="A1435" s="443" t="s">
        <v>8289</v>
      </c>
      <c r="B1435" s="451">
        <v>9</v>
      </c>
      <c r="C1435" s="443" t="s">
        <v>7536</v>
      </c>
      <c r="D1435" s="443"/>
      <c r="E1435" s="443"/>
      <c r="F1435" s="443"/>
      <c r="G1435" s="443"/>
      <c r="H1435" s="450"/>
      <c r="I1435" s="450"/>
      <c r="J1435" s="450"/>
      <c r="K1435" s="450"/>
      <c r="L1435" s="450"/>
      <c r="M1435" s="450"/>
      <c r="N1435" s="450"/>
      <c r="O1435" s="450"/>
      <c r="P1435" s="450"/>
      <c r="Q1435" s="450"/>
      <c r="R1435" s="450"/>
      <c r="S1435" s="450"/>
    </row>
    <row r="1436" spans="1:19" s="427" customFormat="1" ht="15.75" customHeight="1">
      <c r="A1436" s="443" t="s">
        <v>8289</v>
      </c>
      <c r="B1436" s="451">
        <v>10</v>
      </c>
      <c r="C1436" s="443" t="s">
        <v>7537</v>
      </c>
      <c r="D1436" s="443"/>
      <c r="E1436" s="443"/>
      <c r="F1436" s="443"/>
      <c r="G1436" s="443"/>
      <c r="H1436" s="450"/>
      <c r="I1436" s="450"/>
      <c r="J1436" s="450"/>
      <c r="K1436" s="450"/>
      <c r="L1436" s="450"/>
      <c r="M1436" s="450"/>
      <c r="N1436" s="450"/>
      <c r="O1436" s="450"/>
      <c r="P1436" s="450"/>
      <c r="Q1436" s="450"/>
      <c r="R1436" s="450"/>
      <c r="S1436" s="450"/>
    </row>
    <row r="1437" spans="1:19" s="427" customFormat="1" ht="15.75" customHeight="1">
      <c r="A1437" s="443" t="s">
        <v>8289</v>
      </c>
      <c r="B1437" s="451">
        <v>11</v>
      </c>
      <c r="C1437" s="443" t="s">
        <v>7538</v>
      </c>
      <c r="D1437" s="443"/>
      <c r="E1437" s="443"/>
      <c r="F1437" s="443"/>
      <c r="G1437" s="443"/>
      <c r="H1437" s="450"/>
      <c r="I1437" s="450"/>
      <c r="J1437" s="450"/>
      <c r="K1437" s="450"/>
      <c r="L1437" s="450"/>
      <c r="M1437" s="450"/>
      <c r="N1437" s="450"/>
      <c r="O1437" s="450"/>
      <c r="P1437" s="450"/>
      <c r="Q1437" s="450"/>
      <c r="R1437" s="450"/>
      <c r="S1437" s="450"/>
    </row>
    <row r="1438" spans="1:19" s="427" customFormat="1" ht="15.75" customHeight="1">
      <c r="A1438" s="443" t="s">
        <v>8289</v>
      </c>
      <c r="B1438" s="451">
        <v>12</v>
      </c>
      <c r="C1438" s="443" t="s">
        <v>7539</v>
      </c>
      <c r="D1438" s="443"/>
      <c r="E1438" s="443"/>
      <c r="F1438" s="443"/>
      <c r="G1438" s="443"/>
      <c r="H1438" s="450"/>
      <c r="I1438" s="450"/>
      <c r="J1438" s="450"/>
      <c r="K1438" s="450"/>
      <c r="L1438" s="450"/>
      <c r="M1438" s="450"/>
      <c r="N1438" s="450"/>
      <c r="O1438" s="450"/>
      <c r="P1438" s="450"/>
      <c r="Q1438" s="450"/>
      <c r="R1438" s="450"/>
      <c r="S1438" s="450"/>
    </row>
    <row r="1439" spans="1:19" s="427" customFormat="1" ht="15.75" customHeight="1">
      <c r="A1439" s="443" t="s">
        <v>8289</v>
      </c>
      <c r="B1439" s="451">
        <v>-77</v>
      </c>
      <c r="C1439" s="443" t="s">
        <v>7528</v>
      </c>
      <c r="D1439" s="443"/>
      <c r="E1439" s="443"/>
      <c r="F1439" s="443"/>
      <c r="G1439" s="443"/>
      <c r="H1439" s="450"/>
      <c r="I1439" s="450"/>
      <c r="J1439" s="450"/>
      <c r="K1439" s="450"/>
      <c r="L1439" s="450"/>
      <c r="M1439" s="450"/>
      <c r="N1439" s="450"/>
      <c r="O1439" s="450"/>
      <c r="P1439" s="450"/>
      <c r="Q1439" s="450"/>
      <c r="R1439" s="450"/>
      <c r="S1439" s="450"/>
    </row>
    <row r="1440" spans="1:19" s="427" customFormat="1" ht="15.75" customHeight="1">
      <c r="A1440" s="443" t="s">
        <v>8289</v>
      </c>
      <c r="B1440" s="451">
        <v>-99</v>
      </c>
      <c r="C1440" s="443" t="s">
        <v>8224</v>
      </c>
      <c r="D1440" s="443"/>
      <c r="E1440" s="443"/>
      <c r="F1440" s="443"/>
      <c r="G1440" s="443"/>
      <c r="H1440" s="450"/>
      <c r="I1440" s="450"/>
      <c r="J1440" s="450"/>
      <c r="K1440" s="450"/>
      <c r="L1440" s="450"/>
      <c r="M1440" s="450"/>
      <c r="N1440" s="450"/>
      <c r="O1440" s="450"/>
      <c r="P1440" s="450"/>
      <c r="Q1440" s="450"/>
      <c r="R1440" s="450"/>
      <c r="S1440" s="450"/>
    </row>
    <row r="1441" spans="1:19" s="427" customFormat="1" ht="15.75" customHeight="1">
      <c r="A1441" s="443" t="s">
        <v>8292</v>
      </c>
      <c r="B1441" s="451">
        <v>1</v>
      </c>
      <c r="C1441" s="443" t="s">
        <v>8293</v>
      </c>
      <c r="D1441" s="443"/>
      <c r="E1441" s="443"/>
      <c r="F1441" s="443"/>
      <c r="G1441" s="443"/>
      <c r="H1441" s="450"/>
      <c r="I1441" s="450"/>
      <c r="J1441" s="450"/>
      <c r="K1441" s="450"/>
      <c r="L1441" s="450"/>
      <c r="M1441" s="450"/>
      <c r="N1441" s="450"/>
      <c r="O1441" s="450"/>
      <c r="P1441" s="450"/>
      <c r="Q1441" s="450"/>
      <c r="R1441" s="450"/>
      <c r="S1441" s="450"/>
    </row>
    <row r="1442" spans="1:19" s="427" customFormat="1" ht="15.75" customHeight="1">
      <c r="A1442" s="443" t="s">
        <v>8292</v>
      </c>
      <c r="B1442" s="451">
        <v>2</v>
      </c>
      <c r="C1442" s="443" t="s">
        <v>8294</v>
      </c>
      <c r="D1442" s="443"/>
      <c r="E1442" s="443"/>
      <c r="F1442" s="443"/>
      <c r="G1442" s="443"/>
      <c r="H1442" s="450"/>
      <c r="I1442" s="450"/>
      <c r="J1442" s="450"/>
      <c r="K1442" s="450"/>
      <c r="L1442" s="450"/>
      <c r="M1442" s="450"/>
      <c r="N1442" s="450"/>
      <c r="O1442" s="450"/>
      <c r="P1442" s="450"/>
      <c r="Q1442" s="450"/>
      <c r="R1442" s="450"/>
      <c r="S1442" s="450"/>
    </row>
    <row r="1443" spans="1:19" s="427" customFormat="1" ht="15.75" customHeight="1">
      <c r="A1443" s="443" t="s">
        <v>8292</v>
      </c>
      <c r="B1443" s="451">
        <v>3</v>
      </c>
      <c r="C1443" s="443" t="s">
        <v>8295</v>
      </c>
      <c r="D1443" s="443"/>
      <c r="E1443" s="443"/>
      <c r="F1443" s="443"/>
      <c r="G1443" s="443"/>
      <c r="H1443" s="450"/>
      <c r="I1443" s="450"/>
      <c r="J1443" s="450"/>
      <c r="K1443" s="450"/>
      <c r="L1443" s="450"/>
      <c r="M1443" s="450"/>
      <c r="N1443" s="450"/>
      <c r="O1443" s="450"/>
      <c r="P1443" s="450"/>
      <c r="Q1443" s="450"/>
      <c r="R1443" s="450"/>
      <c r="S1443" s="450"/>
    </row>
    <row r="1444" spans="1:19" s="427" customFormat="1" ht="15.75" customHeight="1">
      <c r="A1444" s="443" t="s">
        <v>8292</v>
      </c>
      <c r="B1444" s="451">
        <v>4</v>
      </c>
      <c r="C1444" s="443" t="s">
        <v>8296</v>
      </c>
      <c r="D1444" s="443"/>
      <c r="E1444" s="443"/>
      <c r="F1444" s="443"/>
      <c r="G1444" s="443"/>
      <c r="H1444" s="450"/>
      <c r="I1444" s="450"/>
      <c r="J1444" s="450"/>
      <c r="K1444" s="450"/>
      <c r="L1444" s="450"/>
      <c r="M1444" s="450"/>
      <c r="N1444" s="450"/>
      <c r="O1444" s="450"/>
      <c r="P1444" s="450"/>
      <c r="Q1444" s="450"/>
      <c r="R1444" s="450"/>
      <c r="S1444" s="450"/>
    </row>
    <row r="1445" spans="1:19" s="427" customFormat="1" ht="15.75" customHeight="1">
      <c r="A1445" s="443" t="s">
        <v>8292</v>
      </c>
      <c r="B1445" s="451">
        <v>5</v>
      </c>
      <c r="C1445" s="443" t="s">
        <v>8297</v>
      </c>
      <c r="D1445" s="443"/>
      <c r="E1445" s="443"/>
      <c r="F1445" s="443"/>
      <c r="G1445" s="443"/>
      <c r="H1445" s="450"/>
      <c r="I1445" s="450"/>
      <c r="J1445" s="450"/>
      <c r="K1445" s="450"/>
      <c r="L1445" s="450"/>
      <c r="M1445" s="450"/>
      <c r="N1445" s="450"/>
      <c r="O1445" s="450"/>
      <c r="P1445" s="450"/>
      <c r="Q1445" s="450"/>
      <c r="R1445" s="450"/>
      <c r="S1445" s="450"/>
    </row>
    <row r="1446" spans="1:19" s="427" customFormat="1" ht="15.75" customHeight="1">
      <c r="A1446" s="443" t="s">
        <v>8292</v>
      </c>
      <c r="B1446" s="451">
        <v>6</v>
      </c>
      <c r="C1446" s="443" t="s">
        <v>8298</v>
      </c>
      <c r="D1446" s="443"/>
      <c r="E1446" s="443"/>
      <c r="F1446" s="443"/>
      <c r="G1446" s="443"/>
      <c r="H1446" s="450"/>
      <c r="I1446" s="450"/>
      <c r="J1446" s="450"/>
      <c r="K1446" s="450"/>
      <c r="L1446" s="450"/>
      <c r="M1446" s="450"/>
      <c r="N1446" s="450"/>
      <c r="O1446" s="450"/>
      <c r="P1446" s="450"/>
      <c r="Q1446" s="450"/>
      <c r="R1446" s="450"/>
      <c r="S1446" s="450"/>
    </row>
    <row r="1447" spans="1:19" s="427" customFormat="1" ht="15.75" customHeight="1">
      <c r="A1447" s="443" t="s">
        <v>8292</v>
      </c>
      <c r="B1447" s="451">
        <v>-77</v>
      </c>
      <c r="C1447" s="443" t="s">
        <v>6984</v>
      </c>
      <c r="D1447" s="443"/>
      <c r="E1447" s="443"/>
      <c r="F1447" s="443"/>
      <c r="G1447" s="443"/>
      <c r="H1447" s="450"/>
      <c r="I1447" s="450"/>
      <c r="J1447" s="450"/>
      <c r="K1447" s="450"/>
      <c r="L1447" s="450"/>
      <c r="M1447" s="450"/>
      <c r="N1447" s="450"/>
      <c r="O1447" s="450"/>
      <c r="P1447" s="450"/>
      <c r="Q1447" s="450"/>
      <c r="R1447" s="450"/>
      <c r="S1447" s="450"/>
    </row>
    <row r="1448" spans="1:19" s="427" customFormat="1" ht="15.75" customHeight="1">
      <c r="A1448" s="447" t="s">
        <v>8299</v>
      </c>
      <c r="B1448" s="449">
        <v>0</v>
      </c>
      <c r="C1448" s="447" t="s">
        <v>7215</v>
      </c>
      <c r="D1448" s="443"/>
      <c r="E1448" s="443"/>
      <c r="F1448" s="443"/>
      <c r="G1448" s="443"/>
      <c r="H1448" s="450"/>
      <c r="I1448" s="450"/>
      <c r="J1448" s="450"/>
      <c r="K1448" s="450"/>
      <c r="L1448" s="450"/>
      <c r="M1448" s="450"/>
      <c r="N1448" s="450"/>
      <c r="O1448" s="450"/>
      <c r="P1448" s="450"/>
      <c r="Q1448" s="450"/>
      <c r="R1448" s="450"/>
      <c r="S1448" s="450"/>
    </row>
    <row r="1449" spans="1:19" s="427" customFormat="1" ht="15.75" customHeight="1">
      <c r="A1449" s="447" t="s">
        <v>8299</v>
      </c>
      <c r="B1449" s="449">
        <v>1</v>
      </c>
      <c r="C1449" s="447" t="s">
        <v>7214</v>
      </c>
      <c r="D1449" s="443"/>
      <c r="E1449" s="443"/>
      <c r="F1449" s="443"/>
      <c r="G1449" s="443"/>
      <c r="H1449" s="450"/>
      <c r="I1449" s="450"/>
      <c r="J1449" s="450"/>
      <c r="K1449" s="450"/>
      <c r="L1449" s="450"/>
      <c r="M1449" s="450"/>
      <c r="N1449" s="450"/>
      <c r="O1449" s="450"/>
      <c r="P1449" s="450"/>
      <c r="Q1449" s="450"/>
      <c r="R1449" s="450"/>
      <c r="S1449" s="450"/>
    </row>
    <row r="1450" spans="1:19" s="427" customFormat="1" ht="15.75" customHeight="1">
      <c r="A1450" s="447" t="s">
        <v>8299</v>
      </c>
      <c r="B1450" s="449">
        <v>-98</v>
      </c>
      <c r="C1450" s="447" t="s">
        <v>7180</v>
      </c>
      <c r="D1450" s="443"/>
      <c r="E1450" s="443"/>
      <c r="F1450" s="443"/>
      <c r="G1450" s="443"/>
      <c r="H1450" s="450"/>
      <c r="I1450" s="450"/>
      <c r="J1450" s="450"/>
      <c r="K1450" s="450"/>
      <c r="L1450" s="450"/>
      <c r="M1450" s="450"/>
      <c r="N1450" s="450"/>
      <c r="O1450" s="450"/>
      <c r="P1450" s="450"/>
      <c r="Q1450" s="450"/>
      <c r="R1450" s="450"/>
      <c r="S1450" s="450"/>
    </row>
    <row r="1451" spans="1:19" s="427" customFormat="1" ht="15.75" customHeight="1">
      <c r="A1451" s="447" t="s">
        <v>8299</v>
      </c>
      <c r="B1451" s="449">
        <v>-99</v>
      </c>
      <c r="C1451" s="447" t="s">
        <v>7191</v>
      </c>
      <c r="D1451" s="443"/>
      <c r="E1451" s="443"/>
      <c r="F1451" s="443"/>
      <c r="G1451" s="443"/>
      <c r="H1451" s="450"/>
      <c r="I1451" s="450"/>
      <c r="J1451" s="450"/>
      <c r="K1451" s="450"/>
      <c r="L1451" s="450"/>
      <c r="M1451" s="450"/>
      <c r="N1451" s="450"/>
      <c r="O1451" s="450"/>
      <c r="P1451" s="450"/>
      <c r="Q1451" s="450"/>
      <c r="R1451" s="450"/>
      <c r="S1451" s="450"/>
    </row>
    <row r="1452" spans="1:19" s="427" customFormat="1" ht="15.75" customHeight="1">
      <c r="A1452" s="443" t="s">
        <v>8300</v>
      </c>
      <c r="B1452" s="451">
        <v>1</v>
      </c>
      <c r="C1452" s="443" t="s">
        <v>8301</v>
      </c>
      <c r="D1452" s="443"/>
      <c r="E1452" s="443"/>
      <c r="F1452" s="443"/>
      <c r="G1452" s="443"/>
      <c r="H1452" s="450"/>
      <c r="I1452" s="450"/>
      <c r="J1452" s="450"/>
      <c r="K1452" s="450"/>
      <c r="L1452" s="450"/>
      <c r="M1452" s="450"/>
      <c r="N1452" s="450"/>
      <c r="O1452" s="450"/>
      <c r="P1452" s="450"/>
      <c r="Q1452" s="450"/>
      <c r="R1452" s="450"/>
      <c r="S1452" s="450"/>
    </row>
    <row r="1453" spans="1:19" s="427" customFormat="1" ht="15.75" customHeight="1">
      <c r="A1453" s="443" t="s">
        <v>8300</v>
      </c>
      <c r="B1453" s="451">
        <v>2</v>
      </c>
      <c r="C1453" s="438" t="s">
        <v>8243</v>
      </c>
      <c r="D1453" s="443">
        <v>2</v>
      </c>
      <c r="E1453" s="443"/>
      <c r="F1453" s="443"/>
      <c r="G1453" s="443"/>
      <c r="H1453" s="450"/>
      <c r="I1453" s="450"/>
      <c r="J1453" s="450"/>
      <c r="K1453" s="450"/>
      <c r="L1453" s="450"/>
      <c r="M1453" s="450"/>
      <c r="N1453" s="450"/>
      <c r="O1453" s="450"/>
      <c r="P1453" s="450"/>
      <c r="Q1453" s="450"/>
      <c r="R1453" s="450"/>
      <c r="S1453" s="450"/>
    </row>
    <row r="1454" spans="1:19" s="427" customFormat="1" ht="15.75" customHeight="1">
      <c r="A1454" s="443" t="s">
        <v>8300</v>
      </c>
      <c r="B1454" s="451">
        <v>3</v>
      </c>
      <c r="C1454" s="443" t="s">
        <v>8244</v>
      </c>
      <c r="D1454" s="443"/>
      <c r="E1454" s="443"/>
      <c r="F1454" s="443"/>
      <c r="G1454" s="443"/>
      <c r="H1454" s="450"/>
      <c r="I1454" s="450"/>
      <c r="J1454" s="450"/>
      <c r="K1454" s="450"/>
      <c r="L1454" s="450"/>
      <c r="M1454" s="450"/>
      <c r="N1454" s="450"/>
      <c r="O1454" s="450"/>
      <c r="P1454" s="450"/>
      <c r="Q1454" s="450"/>
      <c r="R1454" s="450"/>
      <c r="S1454" s="450"/>
    </row>
    <row r="1455" spans="1:19" s="427" customFormat="1" ht="15.75" customHeight="1">
      <c r="A1455" s="443" t="s">
        <v>8300</v>
      </c>
      <c r="B1455" s="451">
        <v>20</v>
      </c>
      <c r="C1455" s="443" t="s">
        <v>7856</v>
      </c>
      <c r="D1455" s="443">
        <v>20</v>
      </c>
      <c r="E1455" s="443"/>
      <c r="F1455" s="443"/>
      <c r="G1455" s="443"/>
      <c r="H1455" s="450"/>
      <c r="I1455" s="450"/>
      <c r="J1455" s="450"/>
      <c r="K1455" s="450"/>
      <c r="L1455" s="450"/>
      <c r="M1455" s="450"/>
      <c r="N1455" s="450"/>
      <c r="O1455" s="450"/>
      <c r="P1455" s="450"/>
      <c r="Q1455" s="450"/>
      <c r="R1455" s="450"/>
      <c r="S1455" s="450"/>
    </row>
    <row r="1456" spans="1:19" s="427" customFormat="1" ht="15.75" customHeight="1">
      <c r="A1456" s="443" t="s">
        <v>8300</v>
      </c>
      <c r="B1456" s="451">
        <v>21</v>
      </c>
      <c r="C1456" s="443" t="s">
        <v>7857</v>
      </c>
      <c r="D1456" s="443">
        <v>21</v>
      </c>
      <c r="E1456" s="443"/>
      <c r="F1456" s="443"/>
      <c r="G1456" s="443"/>
      <c r="H1456" s="450"/>
      <c r="I1456" s="450"/>
      <c r="J1456" s="450"/>
      <c r="K1456" s="450"/>
      <c r="L1456" s="450"/>
      <c r="M1456" s="450"/>
      <c r="N1456" s="450"/>
      <c r="O1456" s="450"/>
      <c r="P1456" s="450"/>
      <c r="Q1456" s="450"/>
      <c r="R1456" s="450"/>
      <c r="S1456" s="450"/>
    </row>
    <row r="1457" spans="1:19" s="427" customFormat="1" ht="15.75" customHeight="1">
      <c r="A1457" s="443" t="s">
        <v>8300</v>
      </c>
      <c r="B1457" s="451">
        <v>4</v>
      </c>
      <c r="C1457" s="443" t="s">
        <v>8302</v>
      </c>
      <c r="D1457" s="443"/>
      <c r="E1457" s="443"/>
      <c r="F1457" s="443"/>
      <c r="G1457" s="443"/>
      <c r="H1457" s="450"/>
      <c r="I1457" s="450"/>
      <c r="J1457" s="450"/>
      <c r="K1457" s="450"/>
      <c r="L1457" s="450"/>
      <c r="M1457" s="450"/>
      <c r="N1457" s="450"/>
      <c r="O1457" s="450"/>
      <c r="P1457" s="450"/>
      <c r="Q1457" s="450"/>
      <c r="R1457" s="450"/>
      <c r="S1457" s="450"/>
    </row>
    <row r="1458" spans="1:19" s="427" customFormat="1" ht="15.75" customHeight="1">
      <c r="A1458" s="443" t="s">
        <v>8300</v>
      </c>
      <c r="B1458" s="451">
        <v>5</v>
      </c>
      <c r="C1458" s="443" t="s">
        <v>8303</v>
      </c>
      <c r="D1458" s="443">
        <v>5</v>
      </c>
      <c r="E1458" s="443"/>
      <c r="F1458" s="443"/>
      <c r="G1458" s="443"/>
      <c r="H1458" s="450"/>
      <c r="I1458" s="450"/>
      <c r="J1458" s="450"/>
      <c r="K1458" s="450"/>
      <c r="L1458" s="450"/>
      <c r="M1458" s="450"/>
      <c r="N1458" s="450"/>
      <c r="O1458" s="450"/>
      <c r="P1458" s="450"/>
      <c r="Q1458" s="450"/>
      <c r="R1458" s="450"/>
      <c r="S1458" s="450"/>
    </row>
    <row r="1459" spans="1:19" s="427" customFormat="1" ht="15.75" customHeight="1">
      <c r="A1459" s="443" t="s">
        <v>8300</v>
      </c>
      <c r="B1459" s="451">
        <v>6</v>
      </c>
      <c r="C1459" s="443" t="s">
        <v>7855</v>
      </c>
      <c r="D1459" s="443">
        <v>6</v>
      </c>
      <c r="E1459" s="443"/>
      <c r="F1459" s="443"/>
      <c r="G1459" s="443"/>
      <c r="H1459" s="450"/>
      <c r="I1459" s="450"/>
      <c r="J1459" s="450"/>
      <c r="K1459" s="450"/>
      <c r="L1459" s="450"/>
      <c r="M1459" s="450"/>
      <c r="N1459" s="450"/>
      <c r="O1459" s="450"/>
      <c r="P1459" s="450"/>
      <c r="Q1459" s="450"/>
      <c r="R1459" s="450"/>
      <c r="S1459" s="450"/>
    </row>
    <row r="1460" spans="1:19" s="427" customFormat="1" ht="15.75" customHeight="1">
      <c r="A1460" s="443" t="s">
        <v>8300</v>
      </c>
      <c r="B1460" s="451">
        <v>7</v>
      </c>
      <c r="C1460" s="443" t="s">
        <v>7858</v>
      </c>
      <c r="D1460" s="443">
        <v>7</v>
      </c>
      <c r="E1460" s="443"/>
      <c r="F1460" s="443"/>
      <c r="G1460" s="443"/>
      <c r="H1460" s="450"/>
      <c r="I1460" s="450"/>
      <c r="J1460" s="450"/>
      <c r="K1460" s="450"/>
      <c r="L1460" s="450"/>
      <c r="M1460" s="450"/>
      <c r="N1460" s="450"/>
      <c r="O1460" s="450"/>
      <c r="P1460" s="450"/>
      <c r="Q1460" s="450"/>
      <c r="R1460" s="450"/>
      <c r="S1460" s="450"/>
    </row>
    <row r="1461" spans="1:19" s="427" customFormat="1" ht="15.75" customHeight="1">
      <c r="A1461" s="443" t="s">
        <v>8300</v>
      </c>
      <c r="B1461" s="451">
        <v>8</v>
      </c>
      <c r="C1461" s="443" t="s">
        <v>7859</v>
      </c>
      <c r="D1461" s="443">
        <v>8</v>
      </c>
      <c r="E1461" s="443"/>
      <c r="F1461" s="443"/>
      <c r="G1461" s="443"/>
      <c r="H1461" s="450"/>
      <c r="I1461" s="450"/>
      <c r="J1461" s="450"/>
      <c r="K1461" s="450"/>
      <c r="L1461" s="450"/>
      <c r="M1461" s="450"/>
      <c r="N1461" s="450"/>
      <c r="O1461" s="450"/>
      <c r="P1461" s="450"/>
      <c r="Q1461" s="450"/>
      <c r="R1461" s="450"/>
      <c r="S1461" s="450"/>
    </row>
    <row r="1462" spans="1:19" s="427" customFormat="1" ht="15.75" customHeight="1">
      <c r="A1462" s="443" t="s">
        <v>8300</v>
      </c>
      <c r="B1462" s="451">
        <v>9</v>
      </c>
      <c r="C1462" s="443" t="s">
        <v>8304</v>
      </c>
      <c r="D1462" s="443">
        <v>9</v>
      </c>
      <c r="E1462" s="443"/>
      <c r="F1462" s="443"/>
      <c r="G1462" s="443"/>
      <c r="H1462" s="450"/>
      <c r="I1462" s="450"/>
      <c r="J1462" s="450"/>
      <c r="K1462" s="450"/>
      <c r="L1462" s="450"/>
      <c r="M1462" s="450"/>
      <c r="N1462" s="450"/>
      <c r="O1462" s="450"/>
      <c r="P1462" s="450"/>
      <c r="Q1462" s="450"/>
      <c r="R1462" s="450"/>
      <c r="S1462" s="450"/>
    </row>
    <row r="1463" spans="1:19" s="427" customFormat="1" ht="15.75" customHeight="1">
      <c r="A1463" s="443" t="s">
        <v>8300</v>
      </c>
      <c r="B1463" s="451">
        <v>10</v>
      </c>
      <c r="C1463" s="443" t="s">
        <v>7861</v>
      </c>
      <c r="D1463" s="443">
        <v>10</v>
      </c>
      <c r="E1463" s="443"/>
      <c r="F1463" s="443"/>
      <c r="G1463" s="443"/>
      <c r="H1463" s="450"/>
      <c r="I1463" s="450"/>
      <c r="J1463" s="450"/>
      <c r="K1463" s="450"/>
      <c r="L1463" s="450"/>
      <c r="M1463" s="450"/>
      <c r="N1463" s="450"/>
      <c r="O1463" s="450"/>
      <c r="P1463" s="450"/>
      <c r="Q1463" s="450"/>
      <c r="R1463" s="450"/>
      <c r="S1463" s="450"/>
    </row>
    <row r="1464" spans="1:19" s="427" customFormat="1" ht="15.75" customHeight="1">
      <c r="A1464" s="443" t="s">
        <v>8300</v>
      </c>
      <c r="B1464" s="451">
        <v>11</v>
      </c>
      <c r="C1464" s="443" t="s">
        <v>7862</v>
      </c>
      <c r="D1464" s="443">
        <v>11</v>
      </c>
      <c r="E1464" s="443"/>
      <c r="F1464" s="443"/>
      <c r="G1464" s="443"/>
      <c r="H1464" s="450"/>
      <c r="I1464" s="450"/>
      <c r="J1464" s="450"/>
      <c r="K1464" s="450"/>
      <c r="L1464" s="450"/>
      <c r="M1464" s="450"/>
      <c r="N1464" s="450"/>
      <c r="O1464" s="450"/>
      <c r="P1464" s="450"/>
      <c r="Q1464" s="450"/>
      <c r="R1464" s="450"/>
      <c r="S1464" s="450"/>
    </row>
    <row r="1465" spans="1:19" s="427" customFormat="1" ht="15.75" customHeight="1">
      <c r="A1465" s="443" t="s">
        <v>8300</v>
      </c>
      <c r="B1465" s="451">
        <v>12</v>
      </c>
      <c r="C1465" s="443" t="s">
        <v>7863</v>
      </c>
      <c r="D1465" s="443">
        <v>12</v>
      </c>
      <c r="E1465" s="443"/>
      <c r="F1465" s="443"/>
      <c r="G1465" s="443"/>
      <c r="H1465" s="450"/>
      <c r="I1465" s="450"/>
      <c r="J1465" s="450"/>
      <c r="K1465" s="450"/>
      <c r="L1465" s="450"/>
      <c r="M1465" s="450"/>
      <c r="N1465" s="450"/>
      <c r="O1465" s="450"/>
      <c r="P1465" s="450"/>
      <c r="Q1465" s="450"/>
      <c r="R1465" s="450"/>
      <c r="S1465" s="450"/>
    </row>
    <row r="1466" spans="1:19" s="427" customFormat="1" ht="15.75" customHeight="1">
      <c r="A1466" s="443" t="s">
        <v>8300</v>
      </c>
      <c r="B1466" s="451">
        <v>13</v>
      </c>
      <c r="C1466" s="443" t="s">
        <v>7864</v>
      </c>
      <c r="D1466" s="443">
        <v>13</v>
      </c>
      <c r="E1466" s="443"/>
      <c r="F1466" s="443"/>
      <c r="G1466" s="443"/>
      <c r="H1466" s="450"/>
      <c r="I1466" s="450"/>
      <c r="J1466" s="450"/>
      <c r="K1466" s="450"/>
      <c r="L1466" s="450"/>
      <c r="M1466" s="450"/>
      <c r="N1466" s="450"/>
      <c r="O1466" s="450"/>
      <c r="P1466" s="450"/>
      <c r="Q1466" s="450"/>
      <c r="R1466" s="450"/>
      <c r="S1466" s="450"/>
    </row>
    <row r="1467" spans="1:19" s="427" customFormat="1" ht="15.75" customHeight="1">
      <c r="A1467" s="443" t="s">
        <v>8300</v>
      </c>
      <c r="B1467" s="451">
        <v>14</v>
      </c>
      <c r="C1467" s="443" t="s">
        <v>7865</v>
      </c>
      <c r="D1467" s="443">
        <v>14</v>
      </c>
      <c r="E1467" s="443"/>
      <c r="F1467" s="443"/>
      <c r="G1467" s="443"/>
      <c r="H1467" s="450"/>
      <c r="I1467" s="450"/>
      <c r="J1467" s="450"/>
      <c r="K1467" s="450"/>
      <c r="L1467" s="450"/>
      <c r="M1467" s="450"/>
      <c r="N1467" s="450"/>
      <c r="O1467" s="450"/>
      <c r="P1467" s="450"/>
      <c r="Q1467" s="450"/>
      <c r="R1467" s="450"/>
      <c r="S1467" s="450"/>
    </row>
    <row r="1468" spans="1:19" s="427" customFormat="1" ht="15.75" customHeight="1">
      <c r="A1468" s="443" t="s">
        <v>8300</v>
      </c>
      <c r="B1468" s="451">
        <v>15</v>
      </c>
      <c r="C1468" s="443" t="s">
        <v>7866</v>
      </c>
      <c r="D1468" s="443">
        <v>15</v>
      </c>
      <c r="E1468" s="443"/>
      <c r="F1468" s="443"/>
      <c r="G1468" s="443"/>
      <c r="H1468" s="450"/>
      <c r="I1468" s="450"/>
      <c r="J1468" s="450"/>
      <c r="K1468" s="450"/>
      <c r="L1468" s="450"/>
      <c r="M1468" s="450"/>
      <c r="N1468" s="450"/>
      <c r="O1468" s="450"/>
      <c r="P1468" s="450"/>
      <c r="Q1468" s="450"/>
      <c r="R1468" s="450"/>
      <c r="S1468" s="450"/>
    </row>
    <row r="1469" spans="1:19" s="427" customFormat="1" ht="15.75" customHeight="1">
      <c r="A1469" s="443" t="s">
        <v>8300</v>
      </c>
      <c r="B1469" s="451">
        <v>16</v>
      </c>
      <c r="C1469" s="443" t="s">
        <v>8305</v>
      </c>
      <c r="D1469" s="443"/>
      <c r="E1469" s="443"/>
      <c r="F1469" s="443"/>
      <c r="G1469" s="443"/>
      <c r="H1469" s="450"/>
      <c r="I1469" s="450"/>
      <c r="J1469" s="450"/>
      <c r="K1469" s="450"/>
      <c r="L1469" s="450"/>
      <c r="M1469" s="450"/>
      <c r="N1469" s="450"/>
      <c r="O1469" s="450"/>
      <c r="P1469" s="450"/>
      <c r="Q1469" s="450"/>
      <c r="R1469" s="450"/>
      <c r="S1469" s="450"/>
    </row>
    <row r="1470" spans="1:19" s="427" customFormat="1" ht="15.75" customHeight="1">
      <c r="A1470" s="443" t="s">
        <v>8300</v>
      </c>
      <c r="B1470" s="451">
        <v>17</v>
      </c>
      <c r="C1470" s="443" t="s">
        <v>8306</v>
      </c>
      <c r="D1470" s="443"/>
      <c r="E1470" s="443"/>
      <c r="F1470" s="443"/>
      <c r="G1470" s="443"/>
      <c r="H1470" s="450"/>
      <c r="I1470" s="450"/>
      <c r="J1470" s="450"/>
      <c r="K1470" s="450"/>
      <c r="L1470" s="450"/>
      <c r="M1470" s="450"/>
      <c r="N1470" s="450"/>
      <c r="O1470" s="450"/>
      <c r="P1470" s="450"/>
      <c r="Q1470" s="450"/>
      <c r="R1470" s="450"/>
      <c r="S1470" s="450"/>
    </row>
    <row r="1471" spans="1:19" s="427" customFormat="1" ht="15.75" customHeight="1">
      <c r="A1471" s="443" t="s">
        <v>8300</v>
      </c>
      <c r="B1471" s="451">
        <v>18</v>
      </c>
      <c r="C1471" s="443" t="s">
        <v>8307</v>
      </c>
      <c r="D1471" s="443"/>
      <c r="E1471" s="443"/>
      <c r="F1471" s="443"/>
      <c r="G1471" s="443"/>
      <c r="H1471" s="450"/>
      <c r="I1471" s="450"/>
      <c r="J1471" s="450"/>
      <c r="K1471" s="450"/>
      <c r="L1471" s="450"/>
      <c r="M1471" s="450"/>
      <c r="N1471" s="450"/>
      <c r="O1471" s="450"/>
      <c r="P1471" s="450"/>
      <c r="Q1471" s="450"/>
      <c r="R1471" s="450"/>
      <c r="S1471" s="450"/>
    </row>
    <row r="1472" spans="1:19" s="427" customFormat="1" ht="15.75" customHeight="1">
      <c r="A1472" s="443" t="s">
        <v>8300</v>
      </c>
      <c r="B1472" s="451">
        <v>19</v>
      </c>
      <c r="C1472" s="443" t="s">
        <v>7867</v>
      </c>
      <c r="D1472" s="443"/>
      <c r="E1472" s="443"/>
      <c r="F1472" s="443"/>
      <c r="G1472" s="443"/>
      <c r="H1472" s="450"/>
      <c r="I1472" s="450"/>
      <c r="J1472" s="450"/>
      <c r="K1472" s="450"/>
      <c r="L1472" s="450"/>
      <c r="M1472" s="450"/>
      <c r="N1472" s="450"/>
      <c r="O1472" s="450"/>
      <c r="P1472" s="450"/>
      <c r="Q1472" s="450"/>
      <c r="R1472" s="450"/>
      <c r="S1472" s="450"/>
    </row>
    <row r="1473" spans="1:19" s="427" customFormat="1" ht="15.75" customHeight="1">
      <c r="A1473" s="443" t="s">
        <v>8300</v>
      </c>
      <c r="B1473" s="451">
        <v>-77</v>
      </c>
      <c r="C1473" s="443" t="s">
        <v>8308</v>
      </c>
      <c r="D1473" s="443">
        <v>-77</v>
      </c>
      <c r="E1473" s="443"/>
      <c r="F1473" s="443"/>
      <c r="G1473" s="443"/>
      <c r="H1473" s="450"/>
      <c r="I1473" s="450"/>
      <c r="J1473" s="450"/>
      <c r="K1473" s="450"/>
      <c r="L1473" s="450"/>
      <c r="M1473" s="450"/>
      <c r="N1473" s="450"/>
      <c r="O1473" s="450"/>
      <c r="P1473" s="450"/>
      <c r="Q1473" s="450"/>
      <c r="R1473" s="450"/>
      <c r="S1473" s="450"/>
    </row>
    <row r="1474" spans="1:19" s="427" customFormat="1" ht="15.75" customHeight="1">
      <c r="A1474" s="447" t="s">
        <v>8309</v>
      </c>
      <c r="B1474" s="449">
        <v>1</v>
      </c>
      <c r="C1474" s="447" t="s">
        <v>8310</v>
      </c>
      <c r="D1474" s="443"/>
      <c r="E1474" s="443"/>
      <c r="F1474" s="443"/>
      <c r="G1474" s="443"/>
      <c r="H1474" s="450"/>
      <c r="I1474" s="450"/>
      <c r="J1474" s="450"/>
      <c r="K1474" s="450"/>
      <c r="L1474" s="450"/>
      <c r="M1474" s="450"/>
      <c r="N1474" s="450"/>
      <c r="O1474" s="450"/>
      <c r="P1474" s="450"/>
      <c r="Q1474" s="450"/>
      <c r="R1474" s="450"/>
      <c r="S1474" s="450"/>
    </row>
    <row r="1475" spans="1:19" s="427" customFormat="1" ht="15.75" customHeight="1">
      <c r="A1475" s="447" t="s">
        <v>8309</v>
      </c>
      <c r="B1475" s="449">
        <v>2</v>
      </c>
      <c r="C1475" s="447" t="s">
        <v>8311</v>
      </c>
      <c r="D1475" s="443"/>
      <c r="E1475" s="443"/>
      <c r="F1475" s="443"/>
      <c r="G1475" s="443"/>
      <c r="H1475" s="450"/>
      <c r="I1475" s="450"/>
      <c r="J1475" s="450"/>
      <c r="K1475" s="450"/>
      <c r="L1475" s="450"/>
      <c r="M1475" s="450"/>
      <c r="N1475" s="450"/>
      <c r="O1475" s="450"/>
      <c r="P1475" s="450"/>
      <c r="Q1475" s="450"/>
      <c r="R1475" s="450"/>
      <c r="S1475" s="450"/>
    </row>
    <row r="1476" spans="1:19" s="427" customFormat="1" ht="15.75" customHeight="1">
      <c r="A1476" s="447" t="s">
        <v>8309</v>
      </c>
      <c r="B1476" s="449">
        <v>3</v>
      </c>
      <c r="C1476" s="447" t="s">
        <v>8312</v>
      </c>
      <c r="D1476" s="443"/>
      <c r="E1476" s="443"/>
      <c r="F1476" s="443"/>
      <c r="G1476" s="443"/>
      <c r="H1476" s="450"/>
      <c r="I1476" s="450"/>
      <c r="J1476" s="450"/>
      <c r="K1476" s="450"/>
      <c r="L1476" s="450"/>
      <c r="M1476" s="450"/>
      <c r="N1476" s="450"/>
      <c r="O1476" s="450"/>
      <c r="P1476" s="450"/>
      <c r="Q1476" s="450"/>
      <c r="R1476" s="450"/>
      <c r="S1476" s="450"/>
    </row>
    <row r="1477" spans="1:19" s="427" customFormat="1" ht="15.75" customHeight="1">
      <c r="A1477" s="447" t="s">
        <v>8309</v>
      </c>
      <c r="B1477" s="449">
        <v>4</v>
      </c>
      <c r="C1477" s="447" t="s">
        <v>8313</v>
      </c>
      <c r="D1477" s="443"/>
      <c r="E1477" s="443"/>
      <c r="F1477" s="443"/>
      <c r="G1477" s="443"/>
      <c r="H1477" s="450"/>
      <c r="I1477" s="450"/>
      <c r="J1477" s="450"/>
      <c r="K1477" s="450"/>
      <c r="L1477" s="450"/>
      <c r="M1477" s="450"/>
      <c r="N1477" s="450"/>
      <c r="O1477" s="450"/>
      <c r="P1477" s="450"/>
      <c r="Q1477" s="450"/>
      <c r="R1477" s="450"/>
      <c r="S1477" s="450"/>
    </row>
    <row r="1478" spans="1:19" s="427" customFormat="1" ht="15.75" customHeight="1">
      <c r="A1478" s="447" t="s">
        <v>8309</v>
      </c>
      <c r="B1478" s="449">
        <v>5</v>
      </c>
      <c r="C1478" s="447" t="s">
        <v>8314</v>
      </c>
      <c r="D1478" s="443"/>
      <c r="E1478" s="443"/>
      <c r="F1478" s="443"/>
      <c r="G1478" s="443"/>
      <c r="H1478" s="450"/>
      <c r="I1478" s="450"/>
      <c r="J1478" s="450"/>
      <c r="K1478" s="450"/>
      <c r="L1478" s="450"/>
      <c r="M1478" s="450"/>
      <c r="N1478" s="450"/>
      <c r="O1478" s="450"/>
      <c r="P1478" s="450"/>
      <c r="Q1478" s="450"/>
      <c r="R1478" s="450"/>
      <c r="S1478" s="450"/>
    </row>
    <row r="1479" spans="1:19" s="427" customFormat="1" ht="15.75" customHeight="1">
      <c r="A1479" s="447" t="s">
        <v>8309</v>
      </c>
      <c r="B1479" s="449">
        <v>6</v>
      </c>
      <c r="C1479" s="447" t="s">
        <v>8315</v>
      </c>
      <c r="D1479" s="443"/>
      <c r="E1479" s="443"/>
      <c r="F1479" s="443"/>
      <c r="G1479" s="443"/>
      <c r="H1479" s="450"/>
      <c r="I1479" s="450"/>
      <c r="J1479" s="450"/>
      <c r="K1479" s="450"/>
      <c r="L1479" s="450"/>
      <c r="M1479" s="450"/>
      <c r="N1479" s="450"/>
      <c r="O1479" s="450"/>
      <c r="P1479" s="450"/>
      <c r="Q1479" s="450"/>
      <c r="R1479" s="450"/>
      <c r="S1479" s="450"/>
    </row>
    <row r="1480" spans="1:19" s="427" customFormat="1" ht="15.75" customHeight="1">
      <c r="A1480" s="447" t="s">
        <v>8309</v>
      </c>
      <c r="B1480" s="449">
        <v>-77</v>
      </c>
      <c r="C1480" s="447" t="s">
        <v>6984</v>
      </c>
      <c r="D1480" s="443"/>
      <c r="E1480" s="443"/>
      <c r="F1480" s="443"/>
      <c r="G1480" s="443"/>
      <c r="H1480" s="450"/>
      <c r="I1480" s="450"/>
      <c r="J1480" s="450"/>
      <c r="K1480" s="450"/>
      <c r="L1480" s="450"/>
      <c r="M1480" s="450"/>
      <c r="N1480" s="450"/>
      <c r="O1480" s="450"/>
      <c r="P1480" s="450"/>
      <c r="Q1480" s="450"/>
      <c r="R1480" s="450"/>
      <c r="S1480" s="450"/>
    </row>
    <row r="1481" spans="1:19" s="427" customFormat="1" ht="15.75" customHeight="1">
      <c r="A1481" s="447" t="s">
        <v>8309</v>
      </c>
      <c r="B1481" s="449">
        <v>-99</v>
      </c>
      <c r="C1481" s="447" t="s">
        <v>8224</v>
      </c>
      <c r="D1481" s="443"/>
      <c r="E1481" s="443"/>
      <c r="F1481" s="443"/>
      <c r="G1481" s="443"/>
      <c r="H1481" s="450"/>
      <c r="I1481" s="450"/>
      <c r="J1481" s="450"/>
      <c r="K1481" s="450"/>
      <c r="L1481" s="450"/>
      <c r="M1481" s="450"/>
      <c r="N1481" s="450"/>
      <c r="O1481" s="450"/>
      <c r="P1481" s="450"/>
      <c r="Q1481" s="450"/>
      <c r="R1481" s="450"/>
      <c r="S1481" s="450"/>
    </row>
    <row r="1482" spans="1:19" s="427" customFormat="1" ht="15.75" customHeight="1">
      <c r="A1482" s="443" t="s">
        <v>8316</v>
      </c>
      <c r="B1482" s="451">
        <v>1</v>
      </c>
      <c r="C1482" s="443" t="s">
        <v>8317</v>
      </c>
      <c r="D1482" s="443"/>
      <c r="E1482" s="443"/>
      <c r="F1482" s="443"/>
      <c r="G1482" s="443"/>
      <c r="H1482" s="450"/>
      <c r="I1482" s="450"/>
      <c r="J1482" s="450"/>
      <c r="K1482" s="450"/>
      <c r="L1482" s="450"/>
      <c r="M1482" s="450"/>
      <c r="N1482" s="450"/>
      <c r="O1482" s="450"/>
      <c r="P1482" s="450"/>
      <c r="Q1482" s="450"/>
      <c r="R1482" s="450"/>
      <c r="S1482" s="450"/>
    </row>
    <row r="1483" spans="1:19" s="427" customFormat="1" ht="15.75" customHeight="1">
      <c r="A1483" s="443" t="s">
        <v>8316</v>
      </c>
      <c r="B1483" s="451">
        <v>2</v>
      </c>
      <c r="C1483" s="443" t="s">
        <v>8318</v>
      </c>
      <c r="D1483" s="443"/>
      <c r="E1483" s="443"/>
      <c r="F1483" s="443"/>
      <c r="G1483" s="443"/>
      <c r="H1483" s="450"/>
      <c r="I1483" s="450"/>
      <c r="J1483" s="450"/>
      <c r="K1483" s="450"/>
      <c r="L1483" s="450"/>
      <c r="M1483" s="450"/>
      <c r="N1483" s="450"/>
      <c r="O1483" s="450"/>
      <c r="P1483" s="450"/>
      <c r="Q1483" s="450"/>
      <c r="R1483" s="450"/>
      <c r="S1483" s="450"/>
    </row>
    <row r="1484" spans="1:19" s="427" customFormat="1" ht="15.75" customHeight="1">
      <c r="A1484" s="443" t="s">
        <v>8316</v>
      </c>
      <c r="B1484" s="451">
        <v>3</v>
      </c>
      <c r="C1484" s="443" t="s">
        <v>8319</v>
      </c>
      <c r="D1484" s="443"/>
      <c r="E1484" s="443"/>
      <c r="F1484" s="443"/>
      <c r="G1484" s="443"/>
      <c r="H1484" s="450"/>
      <c r="I1484" s="450"/>
      <c r="J1484" s="450"/>
      <c r="K1484" s="450"/>
      <c r="L1484" s="450"/>
      <c r="M1484" s="450"/>
      <c r="N1484" s="450"/>
      <c r="O1484" s="450"/>
      <c r="P1484" s="450"/>
      <c r="Q1484" s="450"/>
      <c r="R1484" s="450"/>
      <c r="S1484" s="450"/>
    </row>
    <row r="1485" spans="1:19" s="427" customFormat="1" ht="15.75" customHeight="1">
      <c r="A1485" s="443" t="s">
        <v>8316</v>
      </c>
      <c r="B1485" s="451">
        <v>4</v>
      </c>
      <c r="C1485" s="443" t="s">
        <v>8320</v>
      </c>
      <c r="D1485" s="443"/>
      <c r="E1485" s="443"/>
      <c r="F1485" s="443"/>
      <c r="G1485" s="443"/>
      <c r="H1485" s="450"/>
      <c r="I1485" s="450"/>
      <c r="J1485" s="450"/>
      <c r="K1485" s="450"/>
      <c r="L1485" s="450"/>
      <c r="M1485" s="450"/>
      <c r="N1485" s="450"/>
      <c r="O1485" s="450"/>
      <c r="P1485" s="450"/>
      <c r="Q1485" s="450"/>
      <c r="R1485" s="450"/>
      <c r="S1485" s="450"/>
    </row>
    <row r="1486" spans="1:19" s="427" customFormat="1" ht="15.75" customHeight="1">
      <c r="A1486" s="443" t="s">
        <v>8316</v>
      </c>
      <c r="B1486" s="451">
        <v>5</v>
      </c>
      <c r="C1486" s="443" t="s">
        <v>8321</v>
      </c>
      <c r="D1486" s="443"/>
      <c r="E1486" s="443"/>
      <c r="F1486" s="443"/>
      <c r="G1486" s="443"/>
      <c r="H1486" s="450"/>
      <c r="I1486" s="450"/>
      <c r="J1486" s="450"/>
      <c r="K1486" s="450"/>
      <c r="L1486" s="450"/>
      <c r="M1486" s="450"/>
      <c r="N1486" s="450"/>
      <c r="O1486" s="450"/>
      <c r="P1486" s="450"/>
      <c r="Q1486" s="450"/>
      <c r="R1486" s="450"/>
      <c r="S1486" s="450"/>
    </row>
    <row r="1487" spans="1:19" s="427" customFormat="1" ht="15.75" customHeight="1">
      <c r="A1487" s="443" t="s">
        <v>8316</v>
      </c>
      <c r="B1487" s="451">
        <v>6</v>
      </c>
      <c r="C1487" s="443" t="s">
        <v>8322</v>
      </c>
      <c r="D1487" s="443"/>
      <c r="E1487" s="443"/>
      <c r="F1487" s="443"/>
      <c r="G1487" s="443"/>
      <c r="H1487" s="450"/>
      <c r="I1487" s="450"/>
      <c r="J1487" s="450"/>
      <c r="K1487" s="450"/>
      <c r="L1487" s="450"/>
      <c r="M1487" s="450"/>
      <c r="N1487" s="450"/>
      <c r="O1487" s="450"/>
      <c r="P1487" s="450"/>
      <c r="Q1487" s="450"/>
      <c r="R1487" s="450"/>
      <c r="S1487" s="450"/>
    </row>
    <row r="1488" spans="1:19" s="427" customFormat="1" ht="15.75" customHeight="1">
      <c r="A1488" s="443" t="s">
        <v>8316</v>
      </c>
      <c r="B1488" s="451">
        <v>7</v>
      </c>
      <c r="C1488" s="443" t="s">
        <v>8323</v>
      </c>
      <c r="D1488" s="443"/>
      <c r="E1488" s="443"/>
      <c r="F1488" s="443"/>
      <c r="G1488" s="443"/>
      <c r="H1488" s="450"/>
      <c r="I1488" s="450"/>
      <c r="J1488" s="450"/>
      <c r="K1488" s="450"/>
      <c r="L1488" s="450"/>
      <c r="M1488" s="450"/>
      <c r="N1488" s="450"/>
      <c r="O1488" s="450"/>
      <c r="P1488" s="450"/>
      <c r="Q1488" s="450"/>
      <c r="R1488" s="450"/>
      <c r="S1488" s="450"/>
    </row>
    <row r="1489" spans="1:19" s="427" customFormat="1" ht="15.75" customHeight="1">
      <c r="A1489" s="443" t="s">
        <v>8316</v>
      </c>
      <c r="B1489" s="451">
        <v>-77</v>
      </c>
      <c r="C1489" s="443" t="s">
        <v>7909</v>
      </c>
      <c r="D1489" s="443"/>
      <c r="E1489" s="443"/>
      <c r="F1489" s="443"/>
      <c r="G1489" s="443"/>
      <c r="H1489" s="450"/>
      <c r="I1489" s="450"/>
      <c r="J1489" s="450"/>
      <c r="K1489" s="450"/>
      <c r="L1489" s="450"/>
      <c r="M1489" s="450"/>
      <c r="N1489" s="450"/>
      <c r="O1489" s="450"/>
      <c r="P1489" s="450"/>
      <c r="Q1489" s="450"/>
      <c r="R1489" s="450"/>
      <c r="S1489" s="450"/>
    </row>
    <row r="1490" spans="1:19" s="427" customFormat="1" ht="15.75" customHeight="1">
      <c r="A1490" s="443" t="s">
        <v>8324</v>
      </c>
      <c r="B1490" s="449">
        <v>1</v>
      </c>
      <c r="C1490" s="443" t="s">
        <v>8325</v>
      </c>
      <c r="D1490" s="443"/>
      <c r="E1490" s="443"/>
      <c r="F1490" s="443"/>
      <c r="G1490" s="443"/>
      <c r="H1490" s="450"/>
      <c r="I1490" s="450"/>
      <c r="J1490" s="450"/>
      <c r="K1490" s="450"/>
      <c r="L1490" s="450"/>
      <c r="M1490" s="450"/>
      <c r="N1490" s="450"/>
      <c r="O1490" s="450"/>
      <c r="P1490" s="450"/>
      <c r="Q1490" s="450"/>
      <c r="R1490" s="450"/>
      <c r="S1490" s="450"/>
    </row>
    <row r="1491" spans="1:19" s="427" customFormat="1" ht="15.75" customHeight="1">
      <c r="A1491" s="443" t="s">
        <v>8324</v>
      </c>
      <c r="B1491" s="449">
        <v>2</v>
      </c>
      <c r="C1491" s="443" t="s">
        <v>8326</v>
      </c>
      <c r="D1491" s="443"/>
      <c r="E1491" s="443"/>
      <c r="F1491" s="443"/>
      <c r="G1491" s="443"/>
      <c r="H1491" s="450"/>
      <c r="I1491" s="450"/>
      <c r="J1491" s="450"/>
      <c r="K1491" s="450"/>
      <c r="L1491" s="450"/>
      <c r="M1491" s="450"/>
      <c r="N1491" s="450"/>
      <c r="O1491" s="450"/>
      <c r="P1491" s="450"/>
      <c r="Q1491" s="450"/>
      <c r="R1491" s="450"/>
      <c r="S1491" s="450"/>
    </row>
    <row r="1492" spans="1:19" s="427" customFormat="1" ht="15.75" customHeight="1">
      <c r="A1492" s="443" t="s">
        <v>8324</v>
      </c>
      <c r="B1492" s="449">
        <v>3</v>
      </c>
      <c r="C1492" s="443" t="s">
        <v>8327</v>
      </c>
      <c r="D1492" s="443"/>
      <c r="E1492" s="443"/>
      <c r="F1492" s="443"/>
      <c r="G1492" s="443"/>
      <c r="H1492" s="450"/>
      <c r="I1492" s="450"/>
      <c r="J1492" s="450"/>
      <c r="K1492" s="450"/>
      <c r="L1492" s="450"/>
      <c r="M1492" s="450"/>
      <c r="N1492" s="450"/>
      <c r="O1492" s="450"/>
      <c r="P1492" s="450"/>
      <c r="Q1492" s="450"/>
      <c r="R1492" s="450"/>
      <c r="S1492" s="450"/>
    </row>
    <row r="1493" spans="1:19" s="427" customFormat="1" ht="15.75" customHeight="1">
      <c r="A1493" s="443" t="s">
        <v>8324</v>
      </c>
      <c r="B1493" s="449">
        <v>4</v>
      </c>
      <c r="C1493" s="443" t="s">
        <v>8328</v>
      </c>
      <c r="D1493" s="443"/>
      <c r="E1493" s="443"/>
      <c r="F1493" s="443"/>
      <c r="G1493" s="443"/>
      <c r="H1493" s="450"/>
      <c r="I1493" s="450"/>
      <c r="J1493" s="450"/>
      <c r="K1493" s="450"/>
      <c r="L1493" s="450"/>
      <c r="M1493" s="450"/>
      <c r="N1493" s="450"/>
      <c r="O1493" s="450"/>
      <c r="P1493" s="450"/>
      <c r="Q1493" s="450"/>
      <c r="R1493" s="450"/>
      <c r="S1493" s="450"/>
    </row>
    <row r="1494" spans="1:19" s="427" customFormat="1" ht="15.75" customHeight="1">
      <c r="A1494" s="443" t="s">
        <v>8324</v>
      </c>
      <c r="B1494" s="449">
        <v>5</v>
      </c>
      <c r="C1494" s="443" t="s">
        <v>8329</v>
      </c>
      <c r="D1494" s="443"/>
      <c r="E1494" s="443"/>
      <c r="F1494" s="443"/>
      <c r="G1494" s="443"/>
      <c r="H1494" s="450"/>
      <c r="I1494" s="450"/>
      <c r="J1494" s="450"/>
      <c r="K1494" s="450"/>
      <c r="L1494" s="450"/>
      <c r="M1494" s="450"/>
      <c r="N1494" s="450"/>
      <c r="O1494" s="450"/>
      <c r="P1494" s="450"/>
      <c r="Q1494" s="450"/>
      <c r="R1494" s="450"/>
      <c r="S1494" s="450"/>
    </row>
    <row r="1495" spans="1:19" s="427" customFormat="1" ht="15.75" customHeight="1">
      <c r="A1495" s="443" t="s">
        <v>8324</v>
      </c>
      <c r="B1495" s="449">
        <v>6</v>
      </c>
      <c r="C1495" s="443" t="s">
        <v>8330</v>
      </c>
      <c r="D1495" s="443"/>
      <c r="E1495" s="443"/>
      <c r="F1495" s="443"/>
      <c r="G1495" s="443"/>
      <c r="H1495" s="450"/>
      <c r="I1495" s="450"/>
      <c r="J1495" s="450"/>
      <c r="K1495" s="450"/>
      <c r="L1495" s="450"/>
      <c r="M1495" s="450"/>
      <c r="N1495" s="450"/>
      <c r="O1495" s="450"/>
      <c r="P1495" s="450"/>
      <c r="Q1495" s="450"/>
      <c r="R1495" s="450"/>
      <c r="S1495" s="450"/>
    </row>
    <row r="1496" spans="1:19" s="427" customFormat="1" ht="15.75" customHeight="1">
      <c r="A1496" s="443" t="s">
        <v>8324</v>
      </c>
      <c r="B1496" s="449">
        <v>7</v>
      </c>
      <c r="C1496" s="443" t="s">
        <v>8331</v>
      </c>
      <c r="D1496" s="443"/>
      <c r="E1496" s="443"/>
      <c r="F1496" s="443"/>
      <c r="G1496" s="443"/>
      <c r="H1496" s="450"/>
      <c r="I1496" s="450"/>
      <c r="J1496" s="450"/>
      <c r="K1496" s="450"/>
      <c r="L1496" s="450"/>
      <c r="M1496" s="450"/>
      <c r="N1496" s="450"/>
      <c r="O1496" s="450"/>
      <c r="P1496" s="450"/>
      <c r="Q1496" s="450"/>
      <c r="R1496" s="450"/>
      <c r="S1496" s="450"/>
    </row>
    <row r="1497" spans="1:19" s="427" customFormat="1" ht="15.75" customHeight="1">
      <c r="A1497" s="443" t="s">
        <v>8324</v>
      </c>
      <c r="B1497" s="449">
        <v>8</v>
      </c>
      <c r="C1497" s="443" t="s">
        <v>8332</v>
      </c>
      <c r="D1497" s="443"/>
      <c r="E1497" s="443"/>
      <c r="F1497" s="443"/>
      <c r="G1497" s="443"/>
      <c r="H1497" s="450"/>
      <c r="I1497" s="450"/>
      <c r="J1497" s="450"/>
      <c r="K1497" s="450"/>
      <c r="L1497" s="450"/>
      <c r="M1497" s="450"/>
      <c r="N1497" s="450"/>
      <c r="O1497" s="450"/>
      <c r="P1497" s="450"/>
      <c r="Q1497" s="450"/>
      <c r="R1497" s="450"/>
      <c r="S1497" s="450"/>
    </row>
    <row r="1498" spans="1:19" s="427" customFormat="1" ht="15.75" customHeight="1">
      <c r="A1498" s="443" t="s">
        <v>8324</v>
      </c>
      <c r="B1498" s="449">
        <v>9</v>
      </c>
      <c r="C1498" s="443" t="s">
        <v>8333</v>
      </c>
      <c r="D1498" s="443"/>
      <c r="E1498" s="443"/>
      <c r="F1498" s="443"/>
      <c r="G1498" s="443"/>
      <c r="H1498" s="450"/>
      <c r="I1498" s="450"/>
      <c r="J1498" s="450"/>
      <c r="K1498" s="450"/>
      <c r="L1498" s="450"/>
      <c r="M1498" s="450"/>
      <c r="N1498" s="450"/>
      <c r="O1498" s="450"/>
      <c r="P1498" s="450"/>
      <c r="Q1498" s="450"/>
      <c r="R1498" s="450"/>
      <c r="S1498" s="450"/>
    </row>
    <row r="1499" spans="1:19" s="427" customFormat="1" ht="15.75" customHeight="1">
      <c r="A1499" s="443" t="s">
        <v>8324</v>
      </c>
      <c r="B1499" s="449">
        <v>10</v>
      </c>
      <c r="C1499" s="443" t="s">
        <v>8334</v>
      </c>
      <c r="D1499" s="443"/>
      <c r="E1499" s="443"/>
      <c r="F1499" s="443"/>
      <c r="G1499" s="443"/>
      <c r="H1499" s="450"/>
      <c r="I1499" s="450"/>
      <c r="J1499" s="450"/>
      <c r="K1499" s="450"/>
      <c r="L1499" s="450"/>
      <c r="M1499" s="450"/>
      <c r="N1499" s="450"/>
      <c r="O1499" s="450"/>
      <c r="P1499" s="450"/>
      <c r="Q1499" s="450"/>
      <c r="R1499" s="450"/>
      <c r="S1499" s="450"/>
    </row>
    <row r="1500" spans="1:19" s="427" customFormat="1" ht="15.75" customHeight="1">
      <c r="A1500" s="443" t="s">
        <v>8324</v>
      </c>
      <c r="B1500" s="449">
        <v>11</v>
      </c>
      <c r="C1500" s="443" t="s">
        <v>8335</v>
      </c>
      <c r="D1500" s="443"/>
      <c r="E1500" s="443"/>
      <c r="F1500" s="443"/>
      <c r="G1500" s="443"/>
      <c r="H1500" s="450"/>
      <c r="I1500" s="450"/>
      <c r="J1500" s="450"/>
      <c r="K1500" s="450"/>
      <c r="L1500" s="450"/>
      <c r="M1500" s="450"/>
      <c r="N1500" s="450"/>
      <c r="O1500" s="450"/>
      <c r="P1500" s="450"/>
      <c r="Q1500" s="450"/>
      <c r="R1500" s="450"/>
      <c r="S1500" s="450"/>
    </row>
    <row r="1501" spans="1:19" s="427" customFormat="1" ht="15.75" customHeight="1">
      <c r="A1501" s="443" t="s">
        <v>8324</v>
      </c>
      <c r="B1501" s="449">
        <v>12</v>
      </c>
      <c r="C1501" s="443" t="s">
        <v>8336</v>
      </c>
      <c r="D1501" s="443"/>
      <c r="E1501" s="443"/>
      <c r="F1501" s="443"/>
      <c r="G1501" s="443"/>
      <c r="H1501" s="450"/>
      <c r="I1501" s="450"/>
      <c r="J1501" s="450"/>
      <c r="K1501" s="450"/>
      <c r="L1501" s="450"/>
      <c r="M1501" s="450"/>
      <c r="N1501" s="450"/>
      <c r="O1501" s="450"/>
      <c r="P1501" s="450"/>
      <c r="Q1501" s="450"/>
      <c r="R1501" s="450"/>
      <c r="S1501" s="450"/>
    </row>
    <row r="1502" spans="1:19" s="427" customFormat="1" ht="15.75" customHeight="1">
      <c r="A1502" s="443" t="s">
        <v>8324</v>
      </c>
      <c r="B1502" s="449">
        <v>-77</v>
      </c>
      <c r="C1502" s="443" t="s">
        <v>7551</v>
      </c>
      <c r="D1502" s="443"/>
      <c r="E1502" s="443"/>
      <c r="F1502" s="443"/>
      <c r="G1502" s="443"/>
      <c r="H1502" s="450"/>
      <c r="I1502" s="450"/>
      <c r="J1502" s="450"/>
      <c r="K1502" s="450"/>
      <c r="L1502" s="450"/>
      <c r="M1502" s="450"/>
      <c r="N1502" s="450"/>
      <c r="O1502" s="450"/>
      <c r="P1502" s="450"/>
      <c r="Q1502" s="450"/>
      <c r="R1502" s="450"/>
      <c r="S1502" s="450"/>
    </row>
    <row r="1503" spans="1:19" s="427" customFormat="1" ht="15.75" customHeight="1">
      <c r="A1503" s="438" t="s">
        <v>8337</v>
      </c>
      <c r="B1503" s="449">
        <v>1</v>
      </c>
      <c r="C1503" s="443" t="s">
        <v>8325</v>
      </c>
      <c r="D1503" s="443"/>
      <c r="E1503" s="443"/>
      <c r="F1503" s="443"/>
      <c r="G1503" s="443"/>
      <c r="H1503" s="450"/>
      <c r="I1503" s="450"/>
      <c r="J1503" s="450"/>
      <c r="K1503" s="450"/>
      <c r="L1503" s="450"/>
      <c r="M1503" s="450"/>
      <c r="N1503" s="450"/>
      <c r="O1503" s="450"/>
      <c r="P1503" s="450"/>
      <c r="Q1503" s="450"/>
      <c r="R1503" s="450"/>
      <c r="S1503" s="450"/>
    </row>
    <row r="1504" spans="1:19" s="427" customFormat="1" ht="15.75" customHeight="1">
      <c r="A1504" s="438" t="s">
        <v>8337</v>
      </c>
      <c r="B1504" s="449">
        <v>2</v>
      </c>
      <c r="C1504" s="443" t="s">
        <v>8338</v>
      </c>
      <c r="D1504" s="443"/>
      <c r="E1504" s="443"/>
      <c r="F1504" s="443"/>
      <c r="G1504" s="443"/>
      <c r="H1504" s="450"/>
      <c r="I1504" s="450"/>
      <c r="J1504" s="450"/>
      <c r="K1504" s="450"/>
      <c r="L1504" s="450"/>
      <c r="M1504" s="450"/>
      <c r="N1504" s="450"/>
      <c r="O1504" s="450"/>
      <c r="P1504" s="450"/>
      <c r="Q1504" s="450"/>
      <c r="R1504" s="450"/>
      <c r="S1504" s="450"/>
    </row>
    <row r="1505" spans="1:19" s="427" customFormat="1" ht="15.75" customHeight="1">
      <c r="A1505" s="438" t="s">
        <v>8337</v>
      </c>
      <c r="B1505" s="449">
        <v>3</v>
      </c>
      <c r="C1505" s="443" t="s">
        <v>8339</v>
      </c>
      <c r="D1505" s="443"/>
      <c r="E1505" s="443"/>
      <c r="F1505" s="443"/>
      <c r="G1505" s="443"/>
      <c r="H1505" s="450"/>
      <c r="I1505" s="450"/>
      <c r="J1505" s="450"/>
      <c r="K1505" s="450"/>
      <c r="L1505" s="450"/>
      <c r="M1505" s="450"/>
      <c r="N1505" s="450"/>
      <c r="O1505" s="450"/>
      <c r="P1505" s="450"/>
      <c r="Q1505" s="450"/>
      <c r="R1505" s="450"/>
      <c r="S1505" s="450"/>
    </row>
    <row r="1506" spans="1:19" s="427" customFormat="1" ht="15.75" customHeight="1">
      <c r="A1506" s="438" t="s">
        <v>8337</v>
      </c>
      <c r="B1506" s="449">
        <v>4</v>
      </c>
      <c r="C1506" s="443" t="s">
        <v>8340</v>
      </c>
      <c r="D1506" s="443"/>
      <c r="E1506" s="443"/>
      <c r="F1506" s="443"/>
      <c r="G1506" s="443"/>
      <c r="H1506" s="450"/>
      <c r="I1506" s="450"/>
      <c r="J1506" s="450"/>
      <c r="K1506" s="450"/>
      <c r="L1506" s="450"/>
      <c r="M1506" s="450"/>
      <c r="N1506" s="450"/>
      <c r="O1506" s="450"/>
      <c r="P1506" s="450"/>
      <c r="Q1506" s="450"/>
      <c r="R1506" s="450"/>
      <c r="S1506" s="450"/>
    </row>
    <row r="1507" spans="1:19" s="427" customFormat="1" ht="15.75" customHeight="1">
      <c r="A1507" s="438" t="s">
        <v>8337</v>
      </c>
      <c r="B1507" s="449">
        <v>5</v>
      </c>
      <c r="C1507" s="443" t="s">
        <v>8341</v>
      </c>
      <c r="D1507" s="443"/>
      <c r="E1507" s="443"/>
      <c r="F1507" s="443"/>
      <c r="G1507" s="443"/>
      <c r="H1507" s="450"/>
      <c r="I1507" s="450"/>
      <c r="J1507" s="450"/>
      <c r="K1507" s="450"/>
      <c r="L1507" s="450"/>
      <c r="M1507" s="450"/>
      <c r="N1507" s="450"/>
      <c r="O1507" s="450"/>
      <c r="P1507" s="450"/>
      <c r="Q1507" s="450"/>
      <c r="R1507" s="450"/>
      <c r="S1507" s="450"/>
    </row>
    <row r="1508" spans="1:19" s="427" customFormat="1" ht="15.75" customHeight="1">
      <c r="A1508" s="438" t="s">
        <v>8337</v>
      </c>
      <c r="B1508" s="449">
        <v>6</v>
      </c>
      <c r="C1508" s="443" t="s">
        <v>8342</v>
      </c>
      <c r="D1508" s="443"/>
      <c r="E1508" s="443"/>
      <c r="F1508" s="443"/>
      <c r="G1508" s="443"/>
      <c r="H1508" s="450"/>
      <c r="I1508" s="450"/>
      <c r="J1508" s="450"/>
      <c r="K1508" s="450"/>
      <c r="L1508" s="450"/>
      <c r="M1508" s="450"/>
      <c r="N1508" s="450"/>
      <c r="O1508" s="450"/>
      <c r="P1508" s="450"/>
      <c r="Q1508" s="450"/>
      <c r="R1508" s="450"/>
      <c r="S1508" s="450"/>
    </row>
    <row r="1509" spans="1:19" s="427" customFormat="1" ht="15.75" customHeight="1">
      <c r="A1509" s="438" t="s">
        <v>8337</v>
      </c>
      <c r="B1509" s="449">
        <v>7</v>
      </c>
      <c r="C1509" s="443" t="s">
        <v>8331</v>
      </c>
      <c r="D1509" s="443"/>
      <c r="E1509" s="443"/>
      <c r="F1509" s="443"/>
      <c r="G1509" s="443"/>
      <c r="H1509" s="450"/>
      <c r="I1509" s="450"/>
      <c r="J1509" s="450"/>
      <c r="K1509" s="450"/>
      <c r="L1509" s="450"/>
      <c r="M1509" s="450"/>
      <c r="N1509" s="450"/>
      <c r="O1509" s="450"/>
      <c r="P1509" s="450"/>
      <c r="Q1509" s="450"/>
      <c r="R1509" s="450"/>
      <c r="S1509" s="450"/>
    </row>
    <row r="1510" spans="1:19" s="427" customFormat="1" ht="15.75" customHeight="1">
      <c r="A1510" s="438" t="s">
        <v>8337</v>
      </c>
      <c r="B1510" s="449">
        <v>-77</v>
      </c>
      <c r="C1510" s="443" t="s">
        <v>7551</v>
      </c>
      <c r="D1510" s="443"/>
      <c r="E1510" s="443"/>
      <c r="F1510" s="443"/>
      <c r="G1510" s="443"/>
      <c r="H1510" s="450"/>
      <c r="I1510" s="450"/>
      <c r="J1510" s="450"/>
      <c r="K1510" s="450"/>
      <c r="L1510" s="450"/>
      <c r="M1510" s="450"/>
      <c r="N1510" s="450"/>
      <c r="O1510" s="450"/>
      <c r="P1510" s="450"/>
      <c r="Q1510" s="450"/>
      <c r="R1510" s="450"/>
      <c r="S1510" s="450"/>
    </row>
    <row r="1511" spans="1:19" s="427" customFormat="1" ht="15.75" customHeight="1">
      <c r="A1511" s="438" t="s">
        <v>8343</v>
      </c>
      <c r="B1511" s="449">
        <v>1</v>
      </c>
      <c r="C1511" s="443" t="s">
        <v>8344</v>
      </c>
      <c r="D1511" s="443"/>
      <c r="E1511" s="443"/>
      <c r="F1511" s="443"/>
      <c r="G1511" s="443"/>
      <c r="H1511" s="450"/>
      <c r="I1511" s="450"/>
      <c r="J1511" s="450"/>
      <c r="K1511" s="450"/>
      <c r="L1511" s="450"/>
      <c r="M1511" s="450"/>
      <c r="N1511" s="450"/>
      <c r="O1511" s="450"/>
      <c r="P1511" s="450"/>
      <c r="Q1511" s="450"/>
      <c r="R1511" s="450"/>
      <c r="S1511" s="450"/>
    </row>
    <row r="1512" spans="1:19" s="427" customFormat="1" ht="15.75" customHeight="1">
      <c r="A1512" s="438" t="s">
        <v>8343</v>
      </c>
      <c r="B1512" s="449">
        <v>2</v>
      </c>
      <c r="C1512" s="443" t="s">
        <v>8345</v>
      </c>
      <c r="D1512" s="443"/>
      <c r="E1512" s="443"/>
      <c r="F1512" s="443"/>
      <c r="G1512" s="443"/>
      <c r="H1512" s="450"/>
      <c r="I1512" s="450"/>
      <c r="J1512" s="450"/>
      <c r="K1512" s="450"/>
      <c r="L1512" s="450"/>
      <c r="M1512" s="450"/>
      <c r="N1512" s="450"/>
      <c r="O1512" s="450"/>
      <c r="P1512" s="450"/>
      <c r="Q1512" s="450"/>
      <c r="R1512" s="450"/>
      <c r="S1512" s="450"/>
    </row>
    <row r="1513" spans="1:19" s="427" customFormat="1" ht="15.75" customHeight="1">
      <c r="A1513" s="438" t="s">
        <v>8343</v>
      </c>
      <c r="B1513" s="449">
        <v>3</v>
      </c>
      <c r="C1513" s="443" t="s">
        <v>8346</v>
      </c>
      <c r="D1513" s="443"/>
      <c r="E1513" s="443"/>
      <c r="F1513" s="443"/>
      <c r="G1513" s="443"/>
      <c r="H1513" s="450"/>
      <c r="I1513" s="450"/>
      <c r="J1513" s="450"/>
      <c r="K1513" s="450"/>
      <c r="L1513" s="450"/>
      <c r="M1513" s="450"/>
      <c r="N1513" s="450"/>
      <c r="O1513" s="450"/>
      <c r="P1513" s="450"/>
      <c r="Q1513" s="450"/>
      <c r="R1513" s="450"/>
      <c r="S1513" s="450"/>
    </row>
    <row r="1514" spans="1:19" s="427" customFormat="1" ht="15.75" customHeight="1">
      <c r="A1514" s="438" t="s">
        <v>8343</v>
      </c>
      <c r="B1514" s="449">
        <v>4</v>
      </c>
      <c r="C1514" s="443" t="s">
        <v>8347</v>
      </c>
      <c r="D1514" s="443"/>
      <c r="E1514" s="443"/>
      <c r="F1514" s="443"/>
      <c r="G1514" s="443"/>
      <c r="H1514" s="450"/>
      <c r="I1514" s="450"/>
      <c r="J1514" s="450"/>
      <c r="K1514" s="450"/>
      <c r="L1514" s="450"/>
      <c r="M1514" s="450"/>
      <c r="N1514" s="450"/>
      <c r="O1514" s="450"/>
      <c r="P1514" s="450"/>
      <c r="Q1514" s="450"/>
      <c r="R1514" s="450"/>
      <c r="S1514" s="450"/>
    </row>
    <row r="1515" spans="1:19" s="427" customFormat="1" ht="15.75" customHeight="1">
      <c r="A1515" s="438" t="s">
        <v>8343</v>
      </c>
      <c r="B1515" s="449">
        <v>5</v>
      </c>
      <c r="C1515" s="443" t="s">
        <v>8348</v>
      </c>
      <c r="D1515" s="443"/>
      <c r="E1515" s="443"/>
      <c r="F1515" s="443"/>
      <c r="G1515" s="443"/>
      <c r="H1515" s="450"/>
      <c r="I1515" s="450"/>
      <c r="J1515" s="450"/>
      <c r="K1515" s="450"/>
      <c r="L1515" s="450"/>
      <c r="M1515" s="450"/>
      <c r="N1515" s="450"/>
      <c r="O1515" s="450"/>
      <c r="P1515" s="450"/>
      <c r="Q1515" s="450"/>
      <c r="R1515" s="450"/>
      <c r="S1515" s="450"/>
    </row>
    <row r="1516" spans="1:19" s="427" customFormat="1" ht="15.75" customHeight="1">
      <c r="A1516" s="438" t="s">
        <v>8343</v>
      </c>
      <c r="B1516" s="449">
        <v>6</v>
      </c>
      <c r="C1516" s="443" t="s">
        <v>8349</v>
      </c>
      <c r="D1516" s="443"/>
      <c r="E1516" s="443"/>
      <c r="F1516" s="443"/>
      <c r="G1516" s="443"/>
      <c r="H1516" s="450"/>
      <c r="I1516" s="450"/>
      <c r="J1516" s="450"/>
      <c r="K1516" s="450"/>
      <c r="L1516" s="450"/>
      <c r="M1516" s="450"/>
      <c r="N1516" s="450"/>
      <c r="O1516" s="450"/>
      <c r="P1516" s="450"/>
      <c r="Q1516" s="450"/>
      <c r="R1516" s="450"/>
      <c r="S1516" s="450"/>
    </row>
    <row r="1517" spans="1:19" s="427" customFormat="1" ht="15.75" customHeight="1">
      <c r="A1517" s="438" t="s">
        <v>8343</v>
      </c>
      <c r="B1517" s="449">
        <v>7</v>
      </c>
      <c r="C1517" s="443" t="s">
        <v>8350</v>
      </c>
      <c r="D1517" s="443"/>
      <c r="E1517" s="443"/>
      <c r="F1517" s="443"/>
      <c r="G1517" s="443"/>
      <c r="H1517" s="450"/>
      <c r="I1517" s="450"/>
      <c r="J1517" s="450"/>
      <c r="K1517" s="450"/>
      <c r="L1517" s="450"/>
      <c r="M1517" s="450"/>
      <c r="N1517" s="450"/>
      <c r="O1517" s="450"/>
      <c r="P1517" s="450"/>
      <c r="Q1517" s="450"/>
      <c r="R1517" s="450"/>
      <c r="S1517" s="450"/>
    </row>
    <row r="1518" spans="1:19" s="427" customFormat="1" ht="15.75" customHeight="1">
      <c r="A1518" s="438" t="s">
        <v>8343</v>
      </c>
      <c r="B1518" s="449">
        <v>8</v>
      </c>
      <c r="C1518" s="443" t="s">
        <v>8351</v>
      </c>
      <c r="D1518" s="443"/>
      <c r="E1518" s="443"/>
      <c r="F1518" s="443"/>
      <c r="G1518" s="443"/>
      <c r="H1518" s="450"/>
      <c r="I1518" s="450"/>
      <c r="J1518" s="450"/>
      <c r="K1518" s="450"/>
      <c r="L1518" s="450"/>
      <c r="M1518" s="450"/>
      <c r="N1518" s="450"/>
      <c r="O1518" s="450"/>
      <c r="P1518" s="450"/>
      <c r="Q1518" s="450"/>
      <c r="R1518" s="450"/>
      <c r="S1518" s="450"/>
    </row>
    <row r="1519" spans="1:19" s="427" customFormat="1" ht="15.75" customHeight="1">
      <c r="A1519" s="438" t="s">
        <v>8343</v>
      </c>
      <c r="B1519" s="449">
        <v>9</v>
      </c>
      <c r="C1519" s="443" t="s">
        <v>8352</v>
      </c>
      <c r="D1519" s="443"/>
      <c r="E1519" s="443"/>
      <c r="F1519" s="443"/>
      <c r="G1519" s="443"/>
      <c r="H1519" s="450"/>
      <c r="I1519" s="450"/>
      <c r="J1519" s="450"/>
      <c r="K1519" s="450"/>
      <c r="L1519" s="450"/>
      <c r="M1519" s="450"/>
      <c r="N1519" s="450"/>
      <c r="O1519" s="450"/>
      <c r="P1519" s="450"/>
      <c r="Q1519" s="450"/>
      <c r="R1519" s="450"/>
      <c r="S1519" s="450"/>
    </row>
    <row r="1520" spans="1:19" s="427" customFormat="1" ht="15.75" customHeight="1">
      <c r="A1520" s="438" t="s">
        <v>8343</v>
      </c>
      <c r="B1520" s="449">
        <v>-77</v>
      </c>
      <c r="C1520" s="443" t="s">
        <v>7551</v>
      </c>
      <c r="D1520" s="443"/>
      <c r="E1520" s="443"/>
      <c r="F1520" s="443"/>
      <c r="G1520" s="443"/>
      <c r="H1520" s="450"/>
      <c r="I1520" s="450"/>
      <c r="J1520" s="450"/>
      <c r="K1520" s="450"/>
      <c r="L1520" s="450"/>
      <c r="M1520" s="450"/>
      <c r="N1520" s="450"/>
      <c r="O1520" s="450"/>
      <c r="P1520" s="450"/>
      <c r="Q1520" s="450"/>
      <c r="R1520" s="450"/>
      <c r="S1520" s="450"/>
    </row>
    <row r="1521" spans="1:19" s="427" customFormat="1" ht="15.75" customHeight="1">
      <c r="A1521" s="443" t="s">
        <v>8353</v>
      </c>
      <c r="B1521" s="449">
        <v>1</v>
      </c>
      <c r="C1521" s="443" t="s">
        <v>8354</v>
      </c>
      <c r="D1521" s="443"/>
      <c r="E1521" s="443"/>
      <c r="F1521" s="443"/>
      <c r="G1521" s="443"/>
      <c r="H1521" s="450"/>
      <c r="I1521" s="450"/>
      <c r="J1521" s="450"/>
      <c r="K1521" s="450"/>
      <c r="L1521" s="450"/>
      <c r="M1521" s="450"/>
      <c r="N1521" s="450"/>
      <c r="O1521" s="450"/>
      <c r="P1521" s="450"/>
      <c r="Q1521" s="450"/>
      <c r="R1521" s="450"/>
      <c r="S1521" s="450"/>
    </row>
    <row r="1522" spans="1:19" s="427" customFormat="1" ht="15.75" customHeight="1">
      <c r="A1522" s="443" t="s">
        <v>8353</v>
      </c>
      <c r="B1522" s="449">
        <v>2</v>
      </c>
      <c r="C1522" s="443" t="s">
        <v>8355</v>
      </c>
      <c r="D1522" s="443"/>
      <c r="E1522" s="443"/>
      <c r="F1522" s="443"/>
      <c r="G1522" s="443"/>
      <c r="H1522" s="450"/>
      <c r="I1522" s="450"/>
      <c r="J1522" s="450"/>
      <c r="K1522" s="450"/>
      <c r="L1522" s="450"/>
      <c r="M1522" s="450"/>
      <c r="N1522" s="450"/>
      <c r="O1522" s="450"/>
      <c r="P1522" s="450"/>
      <c r="Q1522" s="450"/>
      <c r="R1522" s="450"/>
      <c r="S1522" s="450"/>
    </row>
    <row r="1523" spans="1:19" s="427" customFormat="1" ht="15.75" customHeight="1">
      <c r="A1523" s="443" t="s">
        <v>8353</v>
      </c>
      <c r="B1523" s="449">
        <v>3</v>
      </c>
      <c r="C1523" s="443" t="s">
        <v>8356</v>
      </c>
      <c r="D1523" s="443"/>
      <c r="E1523" s="443"/>
      <c r="F1523" s="443"/>
      <c r="G1523" s="443"/>
      <c r="H1523" s="450"/>
      <c r="I1523" s="450"/>
      <c r="J1523" s="450"/>
      <c r="K1523" s="450"/>
      <c r="L1523" s="450"/>
      <c r="M1523" s="450"/>
      <c r="N1523" s="450"/>
      <c r="O1523" s="450"/>
      <c r="P1523" s="450"/>
      <c r="Q1523" s="450"/>
      <c r="R1523" s="450"/>
      <c r="S1523" s="450"/>
    </row>
    <row r="1524" spans="1:19" s="427" customFormat="1" ht="15.75" customHeight="1">
      <c r="A1524" s="443" t="s">
        <v>8353</v>
      </c>
      <c r="B1524" s="449">
        <v>4</v>
      </c>
      <c r="C1524" s="443" t="s">
        <v>8357</v>
      </c>
      <c r="D1524" s="443"/>
      <c r="E1524" s="443"/>
      <c r="F1524" s="443"/>
      <c r="G1524" s="443"/>
      <c r="H1524" s="450"/>
      <c r="I1524" s="450"/>
      <c r="J1524" s="450"/>
      <c r="K1524" s="450"/>
      <c r="L1524" s="450"/>
      <c r="M1524" s="450"/>
      <c r="N1524" s="450"/>
      <c r="O1524" s="450"/>
      <c r="P1524" s="450"/>
      <c r="Q1524" s="450"/>
      <c r="R1524" s="450"/>
      <c r="S1524" s="450"/>
    </row>
    <row r="1525" spans="1:19" s="427" customFormat="1" ht="15.75" customHeight="1">
      <c r="A1525" s="443" t="s">
        <v>8358</v>
      </c>
      <c r="B1525" s="449">
        <v>1</v>
      </c>
      <c r="C1525" s="443" t="s">
        <v>8588</v>
      </c>
      <c r="D1525" s="449">
        <f t="shared" ref="D1525:D1531" si="2">B1525</f>
        <v>1</v>
      </c>
      <c r="E1525" s="443"/>
      <c r="F1525" s="443"/>
      <c r="G1525" s="443"/>
      <c r="H1525" s="450"/>
      <c r="I1525" s="450"/>
      <c r="J1525" s="450"/>
      <c r="K1525" s="450"/>
      <c r="L1525" s="450"/>
      <c r="M1525" s="450"/>
      <c r="N1525" s="450"/>
      <c r="O1525" s="450"/>
      <c r="P1525" s="450"/>
      <c r="Q1525" s="450"/>
      <c r="R1525" s="450"/>
      <c r="S1525" s="450"/>
    </row>
    <row r="1526" spans="1:19" s="427" customFormat="1" ht="15.75" customHeight="1">
      <c r="A1526" s="443" t="s">
        <v>8358</v>
      </c>
      <c r="B1526" s="438">
        <v>41502</v>
      </c>
      <c r="C1526" s="443" t="s">
        <v>8589</v>
      </c>
      <c r="D1526" s="449">
        <f t="shared" si="2"/>
        <v>41502</v>
      </c>
      <c r="E1526" s="443"/>
      <c r="F1526" s="443"/>
      <c r="G1526" s="443"/>
      <c r="H1526" s="450"/>
      <c r="I1526" s="450"/>
      <c r="J1526" s="450"/>
      <c r="K1526" s="450"/>
      <c r="L1526" s="450"/>
      <c r="M1526" s="450"/>
      <c r="N1526" s="450"/>
      <c r="O1526" s="450"/>
      <c r="P1526" s="450"/>
      <c r="Q1526" s="450"/>
      <c r="R1526" s="450"/>
      <c r="S1526" s="450"/>
    </row>
    <row r="1527" spans="1:19" s="427" customFormat="1" ht="15.75" customHeight="1">
      <c r="A1527" s="443" t="s">
        <v>8358</v>
      </c>
      <c r="B1527" s="438">
        <v>41503</v>
      </c>
      <c r="C1527" s="443" t="s">
        <v>8590</v>
      </c>
      <c r="D1527" s="449">
        <f t="shared" si="2"/>
        <v>41503</v>
      </c>
      <c r="E1527" s="443"/>
      <c r="F1527" s="443"/>
      <c r="G1527" s="443"/>
      <c r="H1527" s="450"/>
      <c r="I1527" s="450"/>
      <c r="J1527" s="450"/>
      <c r="K1527" s="450"/>
      <c r="L1527" s="450"/>
      <c r="M1527" s="450"/>
      <c r="N1527" s="450"/>
      <c r="O1527" s="450"/>
      <c r="P1527" s="450"/>
      <c r="Q1527" s="450"/>
      <c r="R1527" s="450"/>
      <c r="S1527" s="450"/>
    </row>
    <row r="1528" spans="1:19" s="427" customFormat="1" ht="15.75" customHeight="1">
      <c r="A1528" s="443" t="s">
        <v>8358</v>
      </c>
      <c r="B1528" s="438">
        <v>41177</v>
      </c>
      <c r="C1528" s="443" t="s">
        <v>8591</v>
      </c>
      <c r="D1528" s="449">
        <f t="shared" si="2"/>
        <v>41177</v>
      </c>
      <c r="E1528" s="443"/>
      <c r="F1528" s="443"/>
      <c r="G1528" s="443"/>
      <c r="H1528" s="450"/>
      <c r="I1528" s="450"/>
      <c r="J1528" s="450"/>
      <c r="K1528" s="450"/>
      <c r="L1528" s="450"/>
      <c r="M1528" s="450"/>
      <c r="N1528" s="450"/>
      <c r="O1528" s="450"/>
      <c r="P1528" s="450"/>
      <c r="Q1528" s="450"/>
      <c r="R1528" s="450"/>
      <c r="S1528" s="450"/>
    </row>
    <row r="1529" spans="1:19" s="427" customFormat="1" ht="15.75" customHeight="1">
      <c r="A1529" s="443" t="s">
        <v>8358</v>
      </c>
      <c r="B1529" s="438">
        <v>41601</v>
      </c>
      <c r="C1529" s="443" t="s">
        <v>8592</v>
      </c>
      <c r="D1529" s="449">
        <f t="shared" si="2"/>
        <v>41601</v>
      </c>
      <c r="E1529" s="443"/>
      <c r="F1529" s="443"/>
      <c r="G1529" s="443"/>
      <c r="H1529" s="450"/>
      <c r="I1529" s="450"/>
      <c r="J1529" s="450"/>
      <c r="K1529" s="450"/>
      <c r="L1529" s="450"/>
      <c r="M1529" s="450"/>
      <c r="N1529" s="450"/>
      <c r="O1529" s="450"/>
      <c r="P1529" s="450"/>
      <c r="Q1529" s="450"/>
      <c r="R1529" s="450"/>
      <c r="S1529" s="450"/>
    </row>
    <row r="1530" spans="1:19" s="427" customFormat="1" ht="15.75" customHeight="1">
      <c r="A1530" s="443" t="s">
        <v>8358</v>
      </c>
      <c r="B1530" s="438">
        <v>41044</v>
      </c>
      <c r="C1530" s="443" t="s">
        <v>8593</v>
      </c>
      <c r="D1530" s="449">
        <f t="shared" si="2"/>
        <v>41044</v>
      </c>
      <c r="E1530" s="443"/>
      <c r="F1530" s="443"/>
      <c r="G1530" s="443"/>
      <c r="H1530" s="450"/>
      <c r="I1530" s="450"/>
      <c r="J1530" s="450"/>
      <c r="K1530" s="450"/>
      <c r="L1530" s="450"/>
      <c r="M1530" s="450"/>
      <c r="N1530" s="450"/>
      <c r="O1530" s="450"/>
      <c r="P1530" s="450"/>
      <c r="Q1530" s="450"/>
      <c r="R1530" s="450"/>
      <c r="S1530" s="450"/>
    </row>
    <row r="1531" spans="1:19" s="427" customFormat="1" ht="15.75" customHeight="1">
      <c r="A1531" s="443" t="s">
        <v>8358</v>
      </c>
      <c r="B1531" s="449">
        <v>-78</v>
      </c>
      <c r="C1531" s="443" t="s">
        <v>8359</v>
      </c>
      <c r="D1531" s="449">
        <f t="shared" si="2"/>
        <v>-78</v>
      </c>
      <c r="E1531" s="443"/>
      <c r="F1531" s="443"/>
      <c r="G1531" s="443"/>
      <c r="H1531" s="450"/>
      <c r="I1531" s="450"/>
      <c r="J1531" s="450"/>
      <c r="K1531" s="450"/>
      <c r="L1531" s="450"/>
      <c r="M1531" s="450"/>
      <c r="N1531" s="450"/>
      <c r="O1531" s="450"/>
      <c r="P1531" s="450"/>
      <c r="Q1531" s="450"/>
      <c r="R1531" s="450"/>
      <c r="S1531" s="450"/>
    </row>
    <row r="1532" spans="1:19" s="427" customFormat="1" ht="15.75" customHeight="1">
      <c r="A1532" s="443" t="s">
        <v>8360</v>
      </c>
      <c r="B1532" s="449">
        <v>1</v>
      </c>
      <c r="C1532" s="443" t="s">
        <v>8361</v>
      </c>
      <c r="D1532" s="443"/>
      <c r="E1532" s="443"/>
      <c r="F1532" s="443"/>
      <c r="G1532" s="443"/>
      <c r="H1532" s="450"/>
      <c r="I1532" s="450"/>
      <c r="J1532" s="450"/>
      <c r="K1532" s="450"/>
      <c r="L1532" s="450"/>
      <c r="M1532" s="450"/>
      <c r="N1532" s="450"/>
      <c r="O1532" s="450"/>
      <c r="P1532" s="450"/>
      <c r="Q1532" s="450"/>
      <c r="R1532" s="450"/>
      <c r="S1532" s="450"/>
    </row>
    <row r="1533" spans="1:19" s="427" customFormat="1" ht="15.75" customHeight="1">
      <c r="A1533" s="443" t="s">
        <v>8360</v>
      </c>
      <c r="B1533" s="449">
        <v>2</v>
      </c>
      <c r="C1533" s="443" t="s">
        <v>8362</v>
      </c>
      <c r="D1533" s="443"/>
      <c r="E1533" s="443"/>
      <c r="F1533" s="443"/>
      <c r="G1533" s="443"/>
      <c r="H1533" s="450"/>
      <c r="I1533" s="450"/>
      <c r="J1533" s="450"/>
      <c r="K1533" s="450"/>
      <c r="L1533" s="450"/>
      <c r="M1533" s="450"/>
      <c r="N1533" s="450"/>
      <c r="O1533" s="450"/>
      <c r="P1533" s="450"/>
      <c r="Q1533" s="450"/>
      <c r="R1533" s="450"/>
      <c r="S1533" s="450"/>
    </row>
    <row r="1534" spans="1:19" s="427" customFormat="1" ht="15.75" customHeight="1">
      <c r="A1534" s="443" t="s">
        <v>8360</v>
      </c>
      <c r="B1534" s="449">
        <v>3</v>
      </c>
      <c r="C1534" s="443" t="s">
        <v>8363</v>
      </c>
      <c r="D1534" s="443"/>
      <c r="E1534" s="443"/>
      <c r="F1534" s="443"/>
      <c r="G1534" s="443"/>
      <c r="H1534" s="450"/>
      <c r="I1534" s="450"/>
      <c r="J1534" s="450"/>
      <c r="K1534" s="450"/>
      <c r="L1534" s="450"/>
      <c r="M1534" s="450"/>
      <c r="N1534" s="450"/>
      <c r="O1534" s="450"/>
      <c r="P1534" s="450"/>
      <c r="Q1534" s="450"/>
      <c r="R1534" s="450"/>
      <c r="S1534" s="450"/>
    </row>
    <row r="1535" spans="1:19" s="427" customFormat="1" ht="15.75" customHeight="1">
      <c r="A1535" s="443" t="s">
        <v>8360</v>
      </c>
      <c r="B1535" s="449">
        <v>4</v>
      </c>
      <c r="C1535" s="443" t="s">
        <v>8364</v>
      </c>
      <c r="D1535" s="443"/>
      <c r="E1535" s="443"/>
      <c r="F1535" s="443"/>
      <c r="G1535" s="443"/>
      <c r="H1535" s="450"/>
      <c r="I1535" s="450"/>
      <c r="J1535" s="450"/>
      <c r="K1535" s="450"/>
      <c r="L1535" s="450"/>
      <c r="M1535" s="450"/>
      <c r="N1535" s="450"/>
      <c r="O1535" s="450"/>
      <c r="P1535" s="450"/>
      <c r="Q1535" s="450"/>
      <c r="R1535" s="450"/>
      <c r="S1535" s="450"/>
    </row>
    <row r="1536" spans="1:19" s="427" customFormat="1" ht="15.75" customHeight="1">
      <c r="A1536" s="443" t="s">
        <v>8360</v>
      </c>
      <c r="B1536" s="449">
        <v>5</v>
      </c>
      <c r="C1536" s="443" t="s">
        <v>8365</v>
      </c>
      <c r="D1536" s="443"/>
      <c r="E1536" s="443"/>
      <c r="F1536" s="443"/>
      <c r="G1536" s="443"/>
      <c r="H1536" s="450"/>
      <c r="I1536" s="450"/>
      <c r="J1536" s="450"/>
      <c r="K1536" s="450"/>
      <c r="L1536" s="450"/>
      <c r="M1536" s="450"/>
      <c r="N1536" s="450"/>
      <c r="O1536" s="450"/>
      <c r="P1536" s="450"/>
      <c r="Q1536" s="450"/>
      <c r="R1536" s="450"/>
      <c r="S1536" s="450"/>
    </row>
    <row r="1537" spans="1:19" s="427" customFormat="1" ht="15.75" customHeight="1">
      <c r="A1537" s="443" t="s">
        <v>8360</v>
      </c>
      <c r="B1537" s="449">
        <v>-77</v>
      </c>
      <c r="C1537" s="443" t="s">
        <v>7551</v>
      </c>
      <c r="D1537" s="443"/>
      <c r="E1537" s="443"/>
      <c r="F1537" s="443"/>
      <c r="G1537" s="443"/>
      <c r="H1537" s="450"/>
      <c r="I1537" s="450"/>
      <c r="J1537" s="450"/>
      <c r="K1537" s="450"/>
      <c r="L1537" s="450"/>
      <c r="M1537" s="450"/>
      <c r="N1537" s="450"/>
      <c r="O1537" s="450"/>
      <c r="P1537" s="450"/>
      <c r="Q1537" s="450"/>
      <c r="R1537" s="450"/>
      <c r="S1537" s="450"/>
    </row>
    <row r="1538" spans="1:19" s="427" customFormat="1" ht="15.75" customHeight="1">
      <c r="A1538" s="443" t="s">
        <v>8366</v>
      </c>
      <c r="B1538" s="449">
        <v>1</v>
      </c>
      <c r="C1538" s="443" t="s">
        <v>8361</v>
      </c>
      <c r="D1538" s="443"/>
      <c r="E1538" s="443"/>
      <c r="F1538" s="443"/>
      <c r="G1538" s="443"/>
      <c r="H1538" s="450"/>
      <c r="I1538" s="450"/>
      <c r="J1538" s="450"/>
      <c r="K1538" s="450"/>
      <c r="L1538" s="450"/>
      <c r="M1538" s="450"/>
      <c r="N1538" s="450"/>
      <c r="O1538" s="450"/>
      <c r="P1538" s="450"/>
      <c r="Q1538" s="450"/>
      <c r="R1538" s="450"/>
      <c r="S1538" s="450"/>
    </row>
    <row r="1539" spans="1:19" s="427" customFormat="1" ht="15.75" customHeight="1">
      <c r="A1539" s="443" t="s">
        <v>8366</v>
      </c>
      <c r="B1539" s="449">
        <v>2</v>
      </c>
      <c r="C1539" s="443" t="s">
        <v>8362</v>
      </c>
      <c r="D1539" s="443"/>
      <c r="E1539" s="443"/>
      <c r="F1539" s="443"/>
      <c r="G1539" s="443"/>
      <c r="H1539" s="450"/>
      <c r="I1539" s="450"/>
      <c r="J1539" s="450"/>
      <c r="K1539" s="450"/>
      <c r="L1539" s="450"/>
      <c r="M1539" s="450"/>
      <c r="N1539" s="450"/>
      <c r="O1539" s="450"/>
      <c r="P1539" s="450"/>
      <c r="Q1539" s="450"/>
      <c r="R1539" s="450"/>
      <c r="S1539" s="450"/>
    </row>
    <row r="1540" spans="1:19" s="427" customFormat="1" ht="15.75" customHeight="1">
      <c r="A1540" s="443" t="s">
        <v>8366</v>
      </c>
      <c r="B1540" s="449">
        <v>3</v>
      </c>
      <c r="C1540" s="443" t="s">
        <v>8363</v>
      </c>
      <c r="D1540" s="443"/>
      <c r="E1540" s="443"/>
      <c r="F1540" s="443"/>
      <c r="G1540" s="443"/>
      <c r="H1540" s="450"/>
      <c r="I1540" s="450"/>
      <c r="J1540" s="450"/>
      <c r="K1540" s="450"/>
      <c r="L1540" s="450"/>
      <c r="M1540" s="450"/>
      <c r="N1540" s="450"/>
      <c r="O1540" s="450"/>
      <c r="P1540" s="450"/>
      <c r="Q1540" s="450"/>
      <c r="R1540" s="450"/>
      <c r="S1540" s="450"/>
    </row>
    <row r="1541" spans="1:19" s="427" customFormat="1" ht="15.75" customHeight="1">
      <c r="A1541" s="443" t="s">
        <v>8366</v>
      </c>
      <c r="B1541" s="449">
        <v>4</v>
      </c>
      <c r="C1541" s="443" t="s">
        <v>8364</v>
      </c>
      <c r="D1541" s="443"/>
      <c r="E1541" s="443"/>
      <c r="F1541" s="443"/>
      <c r="G1541" s="443"/>
      <c r="H1541" s="450"/>
      <c r="I1541" s="450"/>
      <c r="J1541" s="450"/>
      <c r="K1541" s="450"/>
      <c r="L1541" s="450"/>
      <c r="M1541" s="450"/>
      <c r="N1541" s="450"/>
      <c r="O1541" s="450"/>
      <c r="P1541" s="450"/>
      <c r="Q1541" s="450"/>
      <c r="R1541" s="450"/>
      <c r="S1541" s="450"/>
    </row>
    <row r="1542" spans="1:19" s="427" customFormat="1" ht="15.75" customHeight="1">
      <c r="A1542" s="443" t="s">
        <v>8366</v>
      </c>
      <c r="B1542" s="449">
        <v>5</v>
      </c>
      <c r="C1542" s="443" t="s">
        <v>8365</v>
      </c>
      <c r="D1542" s="443"/>
      <c r="E1542" s="443"/>
      <c r="F1542" s="443"/>
      <c r="G1542" s="443"/>
      <c r="H1542" s="450"/>
      <c r="I1542" s="450"/>
      <c r="J1542" s="450"/>
      <c r="K1542" s="450"/>
      <c r="L1542" s="450"/>
      <c r="M1542" s="450"/>
      <c r="N1542" s="450"/>
      <c r="O1542" s="450"/>
      <c r="P1542" s="450"/>
      <c r="Q1542" s="450"/>
      <c r="R1542" s="450"/>
      <c r="S1542" s="450"/>
    </row>
    <row r="1543" spans="1:19" s="427" customFormat="1" ht="15.75" customHeight="1">
      <c r="A1543" s="443" t="s">
        <v>8366</v>
      </c>
      <c r="B1543" s="449">
        <v>-77</v>
      </c>
      <c r="C1543" s="443" t="s">
        <v>7551</v>
      </c>
      <c r="D1543" s="443"/>
      <c r="E1543" s="443"/>
      <c r="F1543" s="443"/>
      <c r="G1543" s="443"/>
      <c r="H1543" s="450"/>
      <c r="I1543" s="450"/>
      <c r="J1543" s="450"/>
      <c r="K1543" s="450"/>
      <c r="L1543" s="450"/>
      <c r="M1543" s="450"/>
      <c r="N1543" s="450"/>
      <c r="O1543" s="450"/>
      <c r="P1543" s="450"/>
      <c r="Q1543" s="450"/>
      <c r="R1543" s="450"/>
      <c r="S1543" s="450"/>
    </row>
    <row r="1544" spans="1:19" s="427" customFormat="1" ht="15.75" customHeight="1">
      <c r="A1544" s="438" t="s">
        <v>8367</v>
      </c>
      <c r="B1544" s="449">
        <v>1</v>
      </c>
      <c r="C1544" s="443" t="s">
        <v>8368</v>
      </c>
      <c r="D1544" s="443"/>
      <c r="E1544" s="443"/>
      <c r="F1544" s="443"/>
      <c r="G1544" s="443"/>
      <c r="H1544" s="450"/>
      <c r="I1544" s="450"/>
      <c r="J1544" s="450"/>
      <c r="K1544" s="450"/>
      <c r="L1544" s="450"/>
      <c r="M1544" s="450"/>
      <c r="N1544" s="450"/>
      <c r="O1544" s="450"/>
      <c r="P1544" s="450"/>
      <c r="Q1544" s="450"/>
      <c r="R1544" s="450"/>
      <c r="S1544" s="450"/>
    </row>
    <row r="1545" spans="1:19" s="427" customFormat="1" ht="15.75" customHeight="1">
      <c r="A1545" s="438" t="s">
        <v>8367</v>
      </c>
      <c r="B1545" s="449">
        <v>2</v>
      </c>
      <c r="C1545" s="443" t="s">
        <v>8369</v>
      </c>
      <c r="D1545" s="443"/>
      <c r="E1545" s="443"/>
      <c r="F1545" s="443"/>
      <c r="G1545" s="443"/>
      <c r="H1545" s="450"/>
      <c r="I1545" s="450"/>
      <c r="J1545" s="450"/>
      <c r="K1545" s="450"/>
      <c r="L1545" s="450"/>
      <c r="M1545" s="450"/>
      <c r="N1545" s="450"/>
      <c r="O1545" s="450"/>
      <c r="P1545" s="450"/>
      <c r="Q1545" s="450"/>
      <c r="R1545" s="450"/>
      <c r="S1545" s="450"/>
    </row>
    <row r="1546" spans="1:19" s="427" customFormat="1" ht="15.75" customHeight="1">
      <c r="A1546" s="438" t="s">
        <v>8367</v>
      </c>
      <c r="B1546" s="449">
        <v>0</v>
      </c>
      <c r="C1546" s="443" t="s">
        <v>7093</v>
      </c>
      <c r="D1546" s="443"/>
      <c r="E1546" s="443"/>
      <c r="F1546" s="443"/>
      <c r="G1546" s="443"/>
      <c r="H1546" s="450"/>
      <c r="I1546" s="450"/>
      <c r="J1546" s="450"/>
      <c r="K1546" s="450"/>
      <c r="L1546" s="450"/>
      <c r="M1546" s="450"/>
      <c r="N1546" s="450"/>
      <c r="O1546" s="450"/>
      <c r="P1546" s="450"/>
      <c r="Q1546" s="450"/>
      <c r="R1546" s="450"/>
      <c r="S1546" s="450"/>
    </row>
    <row r="1547" spans="1:19" s="427" customFormat="1" ht="15.75" customHeight="1">
      <c r="A1547" s="438" t="s">
        <v>8370</v>
      </c>
      <c r="B1547" s="449">
        <v>1</v>
      </c>
      <c r="C1547" s="443" t="s">
        <v>8371</v>
      </c>
      <c r="D1547" s="443"/>
      <c r="E1547" s="443"/>
      <c r="F1547" s="443"/>
      <c r="G1547" s="443"/>
      <c r="H1547" s="450"/>
      <c r="I1547" s="450"/>
      <c r="J1547" s="450"/>
      <c r="K1547" s="450"/>
      <c r="L1547" s="450"/>
      <c r="M1547" s="450"/>
      <c r="N1547" s="450"/>
      <c r="O1547" s="450"/>
      <c r="P1547" s="450"/>
      <c r="Q1547" s="450"/>
      <c r="R1547" s="450"/>
      <c r="S1547" s="450"/>
    </row>
    <row r="1548" spans="1:19" s="427" customFormat="1" ht="15.75" customHeight="1">
      <c r="A1548" s="438" t="s">
        <v>8370</v>
      </c>
      <c r="B1548" s="449">
        <v>2</v>
      </c>
      <c r="C1548" s="443" t="s">
        <v>8372</v>
      </c>
      <c r="D1548" s="443"/>
      <c r="E1548" s="443"/>
      <c r="F1548" s="443"/>
      <c r="G1548" s="443"/>
      <c r="H1548" s="450"/>
      <c r="I1548" s="450"/>
      <c r="J1548" s="450"/>
      <c r="K1548" s="450"/>
      <c r="L1548" s="450"/>
      <c r="M1548" s="450"/>
      <c r="N1548" s="450"/>
      <c r="O1548" s="450"/>
      <c r="P1548" s="450"/>
      <c r="Q1548" s="450"/>
      <c r="R1548" s="450"/>
      <c r="S1548" s="450"/>
    </row>
    <row r="1549" spans="1:19" s="427" customFormat="1" ht="15.75" customHeight="1">
      <c r="A1549" s="438" t="s">
        <v>8370</v>
      </c>
      <c r="B1549" s="449">
        <v>3</v>
      </c>
      <c r="C1549" s="443" t="s">
        <v>8373</v>
      </c>
      <c r="D1549" s="443"/>
      <c r="E1549" s="443"/>
      <c r="F1549" s="443"/>
      <c r="G1549" s="443"/>
      <c r="H1549" s="450"/>
      <c r="I1549" s="450"/>
      <c r="J1549" s="450"/>
      <c r="K1549" s="450"/>
      <c r="L1549" s="450"/>
      <c r="M1549" s="450"/>
      <c r="N1549" s="450"/>
      <c r="O1549" s="450"/>
      <c r="P1549" s="450"/>
      <c r="Q1549" s="450"/>
      <c r="R1549" s="450"/>
      <c r="S1549" s="450"/>
    </row>
    <row r="1550" spans="1:19" s="427" customFormat="1" ht="15.75" customHeight="1">
      <c r="A1550" s="438" t="s">
        <v>8370</v>
      </c>
      <c r="B1550" s="449">
        <v>4</v>
      </c>
      <c r="C1550" s="443" t="s">
        <v>8374</v>
      </c>
      <c r="D1550" s="443"/>
      <c r="E1550" s="443"/>
      <c r="F1550" s="443"/>
      <c r="G1550" s="443"/>
      <c r="H1550" s="450"/>
      <c r="I1550" s="450"/>
      <c r="J1550" s="450"/>
      <c r="K1550" s="450"/>
      <c r="L1550" s="450"/>
      <c r="M1550" s="450"/>
      <c r="N1550" s="450"/>
      <c r="O1550" s="450"/>
      <c r="P1550" s="450"/>
      <c r="Q1550" s="450"/>
      <c r="R1550" s="450"/>
      <c r="S1550" s="450"/>
    </row>
    <row r="1551" spans="1:19" s="427" customFormat="1" ht="15.75" customHeight="1">
      <c r="A1551" s="438" t="s">
        <v>8370</v>
      </c>
      <c r="B1551" s="449">
        <v>-77</v>
      </c>
      <c r="C1551" s="443" t="s">
        <v>8375</v>
      </c>
      <c r="D1551" s="443"/>
      <c r="E1551" s="443"/>
      <c r="F1551" s="443"/>
      <c r="G1551" s="443"/>
      <c r="H1551" s="450"/>
      <c r="I1551" s="450"/>
      <c r="J1551" s="450"/>
      <c r="K1551" s="450"/>
      <c r="L1551" s="450"/>
      <c r="M1551" s="450"/>
      <c r="N1551" s="450"/>
      <c r="O1551" s="450"/>
      <c r="P1551" s="450"/>
      <c r="Q1551" s="450"/>
      <c r="R1551" s="450"/>
      <c r="S1551" s="450"/>
    </row>
    <row r="1552" spans="1:19" s="427" customFormat="1" ht="15.75" customHeight="1">
      <c r="A1552" s="438" t="s">
        <v>8376</v>
      </c>
      <c r="B1552" s="449">
        <v>1</v>
      </c>
      <c r="C1552" s="443" t="s">
        <v>8377</v>
      </c>
      <c r="D1552" s="443"/>
      <c r="E1552" s="443"/>
      <c r="F1552" s="443"/>
      <c r="G1552" s="443"/>
      <c r="H1552" s="450"/>
      <c r="I1552" s="450"/>
      <c r="J1552" s="450"/>
      <c r="K1552" s="450"/>
      <c r="L1552" s="450"/>
      <c r="M1552" s="450"/>
      <c r="N1552" s="450"/>
      <c r="O1552" s="450"/>
      <c r="P1552" s="450"/>
      <c r="Q1552" s="450"/>
      <c r="R1552" s="450"/>
      <c r="S1552" s="450"/>
    </row>
    <row r="1553" spans="1:19" s="427" customFormat="1" ht="15.75" customHeight="1">
      <c r="A1553" s="438" t="s">
        <v>8376</v>
      </c>
      <c r="B1553" s="449">
        <v>2</v>
      </c>
      <c r="C1553" s="443" t="s">
        <v>8378</v>
      </c>
      <c r="D1553" s="443"/>
      <c r="E1553" s="443"/>
      <c r="F1553" s="443"/>
      <c r="G1553" s="443"/>
      <c r="H1553" s="450"/>
      <c r="I1553" s="450"/>
      <c r="J1553" s="450"/>
      <c r="K1553" s="450"/>
      <c r="L1553" s="450"/>
      <c r="M1553" s="450"/>
      <c r="N1553" s="450"/>
      <c r="O1553" s="450"/>
      <c r="P1553" s="450"/>
      <c r="Q1553" s="450"/>
      <c r="R1553" s="450"/>
      <c r="S1553" s="450"/>
    </row>
    <row r="1554" spans="1:19" s="427" customFormat="1" ht="15.75" customHeight="1">
      <c r="A1554" s="438" t="s">
        <v>8376</v>
      </c>
      <c r="B1554" s="449">
        <v>3</v>
      </c>
      <c r="C1554" s="443" t="s">
        <v>8379</v>
      </c>
      <c r="D1554" s="443"/>
      <c r="E1554" s="443"/>
      <c r="F1554" s="443"/>
      <c r="G1554" s="443"/>
      <c r="H1554" s="450"/>
      <c r="I1554" s="450"/>
      <c r="J1554" s="450"/>
      <c r="K1554" s="450"/>
      <c r="L1554" s="450"/>
      <c r="M1554" s="450"/>
      <c r="N1554" s="450"/>
      <c r="O1554" s="450"/>
      <c r="P1554" s="450"/>
      <c r="Q1554" s="450"/>
      <c r="R1554" s="450"/>
      <c r="S1554" s="450"/>
    </row>
    <row r="1555" spans="1:19" s="427" customFormat="1" ht="15.75" customHeight="1">
      <c r="A1555" s="438" t="s">
        <v>8376</v>
      </c>
      <c r="B1555" s="449">
        <v>-99</v>
      </c>
      <c r="C1555" s="443" t="s">
        <v>8380</v>
      </c>
      <c r="D1555" s="443"/>
      <c r="E1555" s="443"/>
      <c r="F1555" s="443"/>
      <c r="G1555" s="443"/>
      <c r="H1555" s="450"/>
      <c r="I1555" s="450"/>
      <c r="J1555" s="450"/>
      <c r="K1555" s="450"/>
      <c r="L1555" s="450"/>
      <c r="M1555" s="450"/>
      <c r="N1555" s="450"/>
      <c r="O1555" s="450"/>
      <c r="P1555" s="450"/>
      <c r="Q1555" s="450"/>
      <c r="R1555" s="450"/>
      <c r="S1555" s="450"/>
    </row>
    <row r="1556" spans="1:19" s="427" customFormat="1" ht="15.75" customHeight="1">
      <c r="A1556" s="438" t="s">
        <v>8381</v>
      </c>
      <c r="B1556" s="449">
        <v>1</v>
      </c>
      <c r="C1556" s="443" t="s">
        <v>8382</v>
      </c>
      <c r="D1556" s="443"/>
      <c r="E1556" s="443"/>
      <c r="F1556" s="443"/>
      <c r="G1556" s="443"/>
      <c r="H1556" s="450"/>
      <c r="I1556" s="450"/>
      <c r="J1556" s="450"/>
      <c r="K1556" s="450"/>
      <c r="L1556" s="450"/>
      <c r="M1556" s="450"/>
      <c r="N1556" s="450"/>
      <c r="O1556" s="450"/>
      <c r="P1556" s="450"/>
      <c r="Q1556" s="450"/>
      <c r="R1556" s="450"/>
      <c r="S1556" s="450"/>
    </row>
    <row r="1557" spans="1:19" s="427" customFormat="1" ht="15.75" customHeight="1">
      <c r="A1557" s="438" t="s">
        <v>8381</v>
      </c>
      <c r="B1557" s="449">
        <v>2</v>
      </c>
      <c r="C1557" s="443" t="s">
        <v>8383</v>
      </c>
      <c r="D1557" s="443"/>
      <c r="E1557" s="443"/>
      <c r="F1557" s="443"/>
      <c r="G1557" s="443"/>
      <c r="H1557" s="450"/>
      <c r="I1557" s="450"/>
      <c r="J1557" s="450"/>
      <c r="K1557" s="450"/>
      <c r="L1557" s="450"/>
      <c r="M1557" s="450"/>
      <c r="N1557" s="450"/>
      <c r="O1557" s="450"/>
      <c r="P1557" s="450"/>
      <c r="Q1557" s="450"/>
      <c r="R1557" s="450"/>
      <c r="S1557" s="450"/>
    </row>
    <row r="1558" spans="1:19" s="427" customFormat="1" ht="15.75" customHeight="1">
      <c r="A1558" s="438" t="s">
        <v>8381</v>
      </c>
      <c r="B1558" s="449">
        <v>3</v>
      </c>
      <c r="C1558" s="443" t="s">
        <v>8384</v>
      </c>
      <c r="D1558" s="443"/>
      <c r="E1558" s="443"/>
      <c r="F1558" s="443"/>
      <c r="G1558" s="443"/>
      <c r="H1558" s="450"/>
      <c r="I1558" s="450"/>
      <c r="J1558" s="450"/>
      <c r="K1558" s="450"/>
      <c r="L1558" s="450"/>
      <c r="M1558" s="450"/>
      <c r="N1558" s="450"/>
      <c r="O1558" s="450"/>
      <c r="P1558" s="450"/>
      <c r="Q1558" s="450"/>
      <c r="R1558" s="450"/>
      <c r="S1558" s="450"/>
    </row>
    <row r="1559" spans="1:19" s="427" customFormat="1" ht="15.75" customHeight="1">
      <c r="A1559" s="438" t="s">
        <v>8381</v>
      </c>
      <c r="B1559" s="449">
        <v>4</v>
      </c>
      <c r="C1559" s="443" t="s">
        <v>8385</v>
      </c>
      <c r="D1559" s="443"/>
      <c r="E1559" s="443"/>
      <c r="F1559" s="443"/>
      <c r="G1559" s="443"/>
      <c r="H1559" s="450"/>
      <c r="I1559" s="450"/>
      <c r="J1559" s="450"/>
      <c r="K1559" s="450"/>
      <c r="L1559" s="450"/>
      <c r="M1559" s="450"/>
      <c r="N1559" s="450"/>
      <c r="O1559" s="450"/>
      <c r="P1559" s="450"/>
      <c r="Q1559" s="450"/>
      <c r="R1559" s="450"/>
      <c r="S1559" s="450"/>
    </row>
    <row r="1560" spans="1:19" s="427" customFormat="1" ht="15.75" customHeight="1">
      <c r="A1560" s="438" t="s">
        <v>8381</v>
      </c>
      <c r="B1560" s="449">
        <v>5</v>
      </c>
      <c r="C1560" s="443" t="s">
        <v>8386</v>
      </c>
      <c r="D1560" s="443"/>
      <c r="E1560" s="443"/>
      <c r="F1560" s="443"/>
      <c r="G1560" s="443"/>
      <c r="H1560" s="450"/>
      <c r="I1560" s="450"/>
      <c r="J1560" s="450"/>
      <c r="K1560" s="450"/>
      <c r="L1560" s="450"/>
      <c r="M1560" s="450"/>
      <c r="N1560" s="450"/>
      <c r="O1560" s="450"/>
      <c r="P1560" s="450"/>
      <c r="Q1560" s="450"/>
      <c r="R1560" s="450"/>
      <c r="S1560" s="450"/>
    </row>
    <row r="1561" spans="1:19" s="427" customFormat="1" ht="15.75" customHeight="1">
      <c r="A1561" s="438" t="s">
        <v>8387</v>
      </c>
      <c r="B1561" s="449">
        <v>1</v>
      </c>
      <c r="C1561" s="443" t="s">
        <v>8388</v>
      </c>
      <c r="D1561" s="443"/>
      <c r="E1561" s="443"/>
      <c r="F1561" s="443"/>
      <c r="G1561" s="443"/>
      <c r="H1561" s="450"/>
      <c r="I1561" s="450"/>
      <c r="J1561" s="450"/>
      <c r="K1561" s="450"/>
      <c r="L1561" s="450"/>
      <c r="M1561" s="450"/>
      <c r="N1561" s="450"/>
      <c r="O1561" s="450"/>
      <c r="P1561" s="450"/>
      <c r="Q1561" s="450"/>
      <c r="R1561" s="450"/>
      <c r="S1561" s="450"/>
    </row>
    <row r="1562" spans="1:19" s="427" customFormat="1" ht="15.75" customHeight="1">
      <c r="A1562" s="438" t="s">
        <v>8387</v>
      </c>
      <c r="B1562" s="449">
        <v>2</v>
      </c>
      <c r="C1562" s="443" t="s">
        <v>8389</v>
      </c>
      <c r="D1562" s="443"/>
      <c r="E1562" s="443"/>
      <c r="F1562" s="443"/>
      <c r="G1562" s="443"/>
      <c r="H1562" s="450"/>
      <c r="I1562" s="450"/>
      <c r="J1562" s="450"/>
      <c r="K1562" s="450"/>
      <c r="L1562" s="450"/>
      <c r="M1562" s="450"/>
      <c r="N1562" s="450"/>
      <c r="O1562" s="450"/>
      <c r="P1562" s="450"/>
      <c r="Q1562" s="450"/>
      <c r="R1562" s="450"/>
      <c r="S1562" s="450"/>
    </row>
    <row r="1563" spans="1:19" s="427" customFormat="1" ht="15.75" customHeight="1">
      <c r="A1563" s="438" t="s">
        <v>8387</v>
      </c>
      <c r="B1563" s="449">
        <v>3</v>
      </c>
      <c r="C1563" s="443" t="s">
        <v>8390</v>
      </c>
      <c r="D1563" s="443"/>
      <c r="E1563" s="443"/>
      <c r="F1563" s="443"/>
      <c r="G1563" s="443"/>
      <c r="H1563" s="450"/>
      <c r="I1563" s="450"/>
      <c r="J1563" s="450"/>
      <c r="K1563" s="450"/>
      <c r="L1563" s="450"/>
      <c r="M1563" s="450"/>
      <c r="N1563" s="450"/>
      <c r="O1563" s="450"/>
      <c r="P1563" s="450"/>
      <c r="Q1563" s="450"/>
      <c r="R1563" s="450"/>
      <c r="S1563" s="450"/>
    </row>
    <row r="1564" spans="1:19" s="427" customFormat="1" ht="15.75" customHeight="1">
      <c r="A1564" s="438" t="s">
        <v>8387</v>
      </c>
      <c r="B1564" s="449">
        <v>4</v>
      </c>
      <c r="C1564" s="443" t="s">
        <v>8391</v>
      </c>
      <c r="D1564" s="443"/>
      <c r="E1564" s="443"/>
      <c r="F1564" s="443"/>
      <c r="G1564" s="443"/>
      <c r="H1564" s="450"/>
      <c r="I1564" s="450"/>
      <c r="J1564" s="450"/>
      <c r="K1564" s="450"/>
      <c r="L1564" s="450"/>
      <c r="M1564" s="450"/>
      <c r="N1564" s="450"/>
      <c r="O1564" s="450"/>
      <c r="P1564" s="450"/>
      <c r="Q1564" s="450"/>
      <c r="R1564" s="450"/>
      <c r="S1564" s="450"/>
    </row>
    <row r="1565" spans="1:19" s="427" customFormat="1" ht="15.75" customHeight="1">
      <c r="A1565" s="438" t="s">
        <v>8387</v>
      </c>
      <c r="B1565" s="449">
        <v>5</v>
      </c>
      <c r="C1565" s="443" t="s">
        <v>8392</v>
      </c>
      <c r="D1565" s="443"/>
      <c r="E1565" s="443"/>
      <c r="F1565" s="443"/>
      <c r="G1565" s="443"/>
      <c r="H1565" s="450"/>
      <c r="I1565" s="450"/>
      <c r="J1565" s="450"/>
      <c r="K1565" s="450"/>
      <c r="L1565" s="450"/>
      <c r="M1565" s="450"/>
      <c r="N1565" s="450"/>
      <c r="O1565" s="450"/>
      <c r="P1565" s="450"/>
      <c r="Q1565" s="450"/>
      <c r="R1565" s="450"/>
      <c r="S1565" s="450"/>
    </row>
    <row r="1566" spans="1:19" s="427" customFormat="1" ht="15.75" customHeight="1">
      <c r="A1566" s="438" t="s">
        <v>8387</v>
      </c>
      <c r="B1566" s="449">
        <v>6</v>
      </c>
      <c r="C1566" s="443" t="s">
        <v>8393</v>
      </c>
      <c r="D1566" s="443"/>
      <c r="E1566" s="443"/>
      <c r="F1566" s="443"/>
      <c r="G1566" s="443"/>
      <c r="H1566" s="450"/>
      <c r="I1566" s="450"/>
      <c r="J1566" s="450"/>
      <c r="K1566" s="450"/>
      <c r="L1566" s="450"/>
      <c r="M1566" s="450"/>
      <c r="N1566" s="450"/>
      <c r="O1566" s="450"/>
      <c r="P1566" s="450"/>
      <c r="Q1566" s="450"/>
      <c r="R1566" s="450"/>
      <c r="S1566" s="450"/>
    </row>
    <row r="1567" spans="1:19" s="427" customFormat="1" ht="15.75" customHeight="1">
      <c r="A1567" s="438" t="s">
        <v>8387</v>
      </c>
      <c r="B1567" s="449">
        <v>7</v>
      </c>
      <c r="C1567" s="443" t="s">
        <v>8394</v>
      </c>
      <c r="D1567" s="443"/>
      <c r="E1567" s="443"/>
      <c r="F1567" s="443"/>
      <c r="G1567" s="443"/>
      <c r="H1567" s="450"/>
      <c r="I1567" s="450"/>
      <c r="J1567" s="450"/>
      <c r="K1567" s="450"/>
      <c r="L1567" s="450"/>
      <c r="M1567" s="450"/>
      <c r="N1567" s="450"/>
      <c r="O1567" s="450"/>
      <c r="P1567" s="450"/>
      <c r="Q1567" s="450"/>
      <c r="R1567" s="450"/>
      <c r="S1567" s="450"/>
    </row>
    <row r="1568" spans="1:19" s="427" customFormat="1" ht="15.75" customHeight="1">
      <c r="A1568" s="438" t="s">
        <v>8387</v>
      </c>
      <c r="B1568" s="449">
        <v>8</v>
      </c>
      <c r="C1568" s="443" t="s">
        <v>8395</v>
      </c>
      <c r="D1568" s="443"/>
      <c r="E1568" s="443"/>
      <c r="F1568" s="443"/>
      <c r="G1568" s="443"/>
      <c r="H1568" s="450"/>
      <c r="I1568" s="450"/>
      <c r="J1568" s="450"/>
      <c r="K1568" s="450"/>
      <c r="L1568" s="450"/>
      <c r="M1568" s="450"/>
      <c r="N1568" s="450"/>
      <c r="O1568" s="450"/>
      <c r="P1568" s="450"/>
      <c r="Q1568" s="450"/>
      <c r="R1568" s="450"/>
      <c r="S1568" s="450"/>
    </row>
    <row r="1569" spans="1:19" s="427" customFormat="1" ht="15.75" customHeight="1">
      <c r="A1569" s="438" t="s">
        <v>8387</v>
      </c>
      <c r="B1569" s="449">
        <v>9</v>
      </c>
      <c r="C1569" s="443" t="s">
        <v>8396</v>
      </c>
      <c r="D1569" s="443"/>
      <c r="E1569" s="443"/>
      <c r="F1569" s="443"/>
      <c r="G1569" s="443"/>
      <c r="H1569" s="450"/>
      <c r="I1569" s="450"/>
      <c r="J1569" s="450"/>
      <c r="K1569" s="450"/>
      <c r="L1569" s="450"/>
      <c r="M1569" s="450"/>
      <c r="N1569" s="450"/>
      <c r="O1569" s="450"/>
      <c r="P1569" s="450"/>
      <c r="Q1569" s="450"/>
      <c r="R1569" s="450"/>
      <c r="S1569" s="450"/>
    </row>
    <row r="1570" spans="1:19" s="427" customFormat="1" ht="15.75" customHeight="1">
      <c r="A1570" s="438" t="s">
        <v>8387</v>
      </c>
      <c r="B1570" s="449">
        <v>10</v>
      </c>
      <c r="C1570" s="443" t="s">
        <v>7070</v>
      </c>
      <c r="D1570" s="443"/>
      <c r="E1570" s="443"/>
      <c r="F1570" s="443"/>
      <c r="G1570" s="443"/>
      <c r="H1570" s="450"/>
      <c r="I1570" s="450"/>
      <c r="J1570" s="450"/>
      <c r="K1570" s="450"/>
      <c r="L1570" s="450"/>
      <c r="M1570" s="450"/>
      <c r="N1570" s="450"/>
      <c r="O1570" s="450"/>
      <c r="P1570" s="450"/>
      <c r="Q1570" s="450"/>
      <c r="R1570" s="450"/>
      <c r="S1570" s="450"/>
    </row>
    <row r="1571" spans="1:19" s="427" customFormat="1" ht="15.75" customHeight="1">
      <c r="A1571" s="438" t="s">
        <v>8387</v>
      </c>
      <c r="B1571" s="449">
        <v>-77</v>
      </c>
      <c r="C1571" s="443" t="s">
        <v>8233</v>
      </c>
      <c r="D1571" s="443"/>
      <c r="E1571" s="443"/>
      <c r="F1571" s="443"/>
      <c r="G1571" s="443"/>
      <c r="H1571" s="450"/>
      <c r="I1571" s="450"/>
      <c r="J1571" s="450"/>
      <c r="K1571" s="450"/>
      <c r="L1571" s="450"/>
      <c r="M1571" s="450"/>
      <c r="N1571" s="450"/>
      <c r="O1571" s="450"/>
      <c r="P1571" s="450"/>
      <c r="Q1571" s="450"/>
      <c r="R1571" s="450"/>
      <c r="S1571" s="450"/>
    </row>
    <row r="1572" spans="1:19" s="427" customFormat="1" ht="15.75" customHeight="1">
      <c r="A1572" s="443" t="s">
        <v>8397</v>
      </c>
      <c r="B1572" s="449">
        <v>1</v>
      </c>
      <c r="C1572" s="443" t="s">
        <v>8388</v>
      </c>
      <c r="D1572" s="443"/>
      <c r="E1572" s="443"/>
      <c r="F1572" s="443"/>
      <c r="G1572" s="443"/>
      <c r="H1572" s="450"/>
      <c r="I1572" s="450"/>
      <c r="J1572" s="450"/>
      <c r="K1572" s="450"/>
      <c r="L1572" s="450"/>
      <c r="M1572" s="450"/>
      <c r="N1572" s="450"/>
      <c r="O1572" s="450"/>
      <c r="P1572" s="450"/>
      <c r="Q1572" s="450"/>
      <c r="R1572" s="450"/>
      <c r="S1572" s="450"/>
    </row>
    <row r="1573" spans="1:19" s="427" customFormat="1" ht="15.75" customHeight="1">
      <c r="A1573" s="443" t="s">
        <v>8397</v>
      </c>
      <c r="B1573" s="449">
        <v>2</v>
      </c>
      <c r="C1573" s="443" t="s">
        <v>8389</v>
      </c>
      <c r="D1573" s="443"/>
      <c r="E1573" s="443"/>
      <c r="F1573" s="443"/>
      <c r="G1573" s="443"/>
      <c r="H1573" s="450"/>
      <c r="I1573" s="450"/>
      <c r="J1573" s="450"/>
      <c r="K1573" s="450"/>
      <c r="L1573" s="450"/>
      <c r="M1573" s="450"/>
      <c r="N1573" s="450"/>
      <c r="O1573" s="450"/>
      <c r="P1573" s="450"/>
      <c r="Q1573" s="450"/>
      <c r="R1573" s="450"/>
      <c r="S1573" s="450"/>
    </row>
    <row r="1574" spans="1:19" s="427" customFormat="1" ht="15.75" customHeight="1">
      <c r="A1574" s="443" t="s">
        <v>8397</v>
      </c>
      <c r="B1574" s="449">
        <v>3</v>
      </c>
      <c r="C1574" s="443" t="s">
        <v>8390</v>
      </c>
      <c r="D1574" s="443"/>
      <c r="E1574" s="443"/>
      <c r="F1574" s="443"/>
      <c r="G1574" s="443"/>
      <c r="H1574" s="450"/>
      <c r="I1574" s="450"/>
      <c r="J1574" s="450"/>
      <c r="K1574" s="450"/>
      <c r="L1574" s="450"/>
      <c r="M1574" s="450"/>
      <c r="N1574" s="450"/>
      <c r="O1574" s="450"/>
      <c r="P1574" s="450"/>
      <c r="Q1574" s="450"/>
      <c r="R1574" s="450"/>
      <c r="S1574" s="450"/>
    </row>
    <row r="1575" spans="1:19" s="427" customFormat="1" ht="15.75" customHeight="1">
      <c r="A1575" s="443" t="s">
        <v>8397</v>
      </c>
      <c r="B1575" s="449">
        <v>4</v>
      </c>
      <c r="C1575" s="443" t="s">
        <v>8398</v>
      </c>
      <c r="D1575" s="443"/>
      <c r="E1575" s="443"/>
      <c r="F1575" s="443"/>
      <c r="G1575" s="443"/>
      <c r="H1575" s="450"/>
      <c r="I1575" s="450"/>
      <c r="J1575" s="450"/>
      <c r="K1575" s="450"/>
      <c r="L1575" s="450"/>
      <c r="M1575" s="450"/>
      <c r="N1575" s="450"/>
      <c r="O1575" s="450"/>
      <c r="P1575" s="450"/>
      <c r="Q1575" s="450"/>
      <c r="R1575" s="450"/>
      <c r="S1575" s="450"/>
    </row>
    <row r="1576" spans="1:19" s="427" customFormat="1" ht="15.75" customHeight="1">
      <c r="A1576" s="443" t="s">
        <v>8397</v>
      </c>
      <c r="B1576" s="449">
        <v>5</v>
      </c>
      <c r="C1576" s="443" t="s">
        <v>8391</v>
      </c>
      <c r="D1576" s="443"/>
      <c r="E1576" s="443"/>
      <c r="F1576" s="443"/>
      <c r="G1576" s="443"/>
      <c r="H1576" s="450"/>
      <c r="I1576" s="450"/>
      <c r="J1576" s="450"/>
      <c r="K1576" s="450"/>
      <c r="L1576" s="450"/>
      <c r="M1576" s="450"/>
      <c r="N1576" s="450"/>
      <c r="O1576" s="450"/>
      <c r="P1576" s="450"/>
      <c r="Q1576" s="450"/>
      <c r="R1576" s="450"/>
      <c r="S1576" s="450"/>
    </row>
    <row r="1577" spans="1:19" s="427" customFormat="1" ht="15.75" customHeight="1">
      <c r="A1577" s="443" t="s">
        <v>8397</v>
      </c>
      <c r="B1577" s="449">
        <v>6</v>
      </c>
      <c r="C1577" s="443" t="s">
        <v>8392</v>
      </c>
      <c r="D1577" s="443"/>
      <c r="E1577" s="443"/>
      <c r="F1577" s="443"/>
      <c r="G1577" s="443"/>
      <c r="H1577" s="450"/>
      <c r="I1577" s="450"/>
      <c r="J1577" s="450"/>
      <c r="K1577" s="450"/>
      <c r="L1577" s="450"/>
      <c r="M1577" s="450"/>
      <c r="N1577" s="450"/>
      <c r="O1577" s="450"/>
      <c r="P1577" s="450"/>
      <c r="Q1577" s="450"/>
      <c r="R1577" s="450"/>
      <c r="S1577" s="450"/>
    </row>
    <row r="1578" spans="1:19" s="427" customFormat="1" ht="15.75" customHeight="1">
      <c r="A1578" s="443" t="s">
        <v>8397</v>
      </c>
      <c r="B1578" s="449">
        <v>7</v>
      </c>
      <c r="C1578" s="443" t="s">
        <v>8393</v>
      </c>
      <c r="D1578" s="443"/>
      <c r="E1578" s="443"/>
      <c r="F1578" s="443"/>
      <c r="G1578" s="443"/>
      <c r="H1578" s="450"/>
      <c r="I1578" s="450"/>
      <c r="J1578" s="450"/>
      <c r="K1578" s="450"/>
      <c r="L1578" s="450"/>
      <c r="M1578" s="450"/>
      <c r="N1578" s="450"/>
      <c r="O1578" s="450"/>
      <c r="P1578" s="450"/>
      <c r="Q1578" s="450"/>
      <c r="R1578" s="450"/>
      <c r="S1578" s="450"/>
    </row>
    <row r="1579" spans="1:19" s="427" customFormat="1" ht="15.75" customHeight="1">
      <c r="A1579" s="443" t="s">
        <v>8397</v>
      </c>
      <c r="B1579" s="449">
        <v>8</v>
      </c>
      <c r="C1579" s="443" t="s">
        <v>8394</v>
      </c>
      <c r="D1579" s="443"/>
      <c r="E1579" s="443"/>
      <c r="F1579" s="443"/>
      <c r="G1579" s="443"/>
      <c r="H1579" s="450"/>
      <c r="I1579" s="450"/>
      <c r="J1579" s="450"/>
      <c r="K1579" s="450"/>
      <c r="L1579" s="450"/>
      <c r="M1579" s="450"/>
      <c r="N1579" s="450"/>
      <c r="O1579" s="450"/>
      <c r="P1579" s="450"/>
      <c r="Q1579" s="450"/>
      <c r="R1579" s="450"/>
      <c r="S1579" s="450"/>
    </row>
    <row r="1580" spans="1:19" s="427" customFormat="1" ht="15.75" customHeight="1">
      <c r="A1580" s="443" t="s">
        <v>8397</v>
      </c>
      <c r="B1580" s="449">
        <v>9</v>
      </c>
      <c r="C1580" s="443" t="s">
        <v>8395</v>
      </c>
      <c r="D1580" s="443"/>
      <c r="E1580" s="443"/>
      <c r="F1580" s="443"/>
      <c r="G1580" s="443"/>
      <c r="H1580" s="450"/>
      <c r="I1580" s="450"/>
      <c r="J1580" s="450"/>
      <c r="K1580" s="450"/>
      <c r="L1580" s="450"/>
      <c r="M1580" s="450"/>
      <c r="N1580" s="450"/>
      <c r="O1580" s="450"/>
      <c r="P1580" s="450"/>
      <c r="Q1580" s="450"/>
      <c r="R1580" s="450"/>
      <c r="S1580" s="450"/>
    </row>
    <row r="1581" spans="1:19" s="427" customFormat="1" ht="15.75" customHeight="1">
      <c r="A1581" s="443" t="s">
        <v>8397</v>
      </c>
      <c r="B1581" s="449">
        <v>10</v>
      </c>
      <c r="C1581" s="443" t="s">
        <v>7070</v>
      </c>
      <c r="D1581" s="443"/>
      <c r="E1581" s="443"/>
      <c r="F1581" s="443"/>
      <c r="G1581" s="443"/>
      <c r="H1581" s="450"/>
      <c r="I1581" s="450"/>
      <c r="J1581" s="450"/>
      <c r="K1581" s="450"/>
      <c r="L1581" s="450"/>
      <c r="M1581" s="450"/>
      <c r="N1581" s="450"/>
      <c r="O1581" s="450"/>
      <c r="P1581" s="450"/>
      <c r="Q1581" s="450"/>
      <c r="R1581" s="450"/>
      <c r="S1581" s="450"/>
    </row>
    <row r="1582" spans="1:19" s="427" customFormat="1" ht="15.75" customHeight="1">
      <c r="A1582" s="443" t="s">
        <v>8397</v>
      </c>
      <c r="B1582" s="449">
        <v>-77</v>
      </c>
      <c r="C1582" s="443" t="s">
        <v>8233</v>
      </c>
      <c r="D1582" s="443"/>
      <c r="E1582" s="443"/>
      <c r="F1582" s="443"/>
      <c r="G1582" s="443"/>
      <c r="H1582" s="450"/>
      <c r="I1582" s="450"/>
      <c r="J1582" s="450"/>
      <c r="K1582" s="450"/>
      <c r="L1582" s="450"/>
      <c r="M1582" s="450"/>
      <c r="N1582" s="450"/>
      <c r="O1582" s="450"/>
      <c r="P1582" s="450"/>
      <c r="Q1582" s="450"/>
      <c r="R1582" s="450"/>
      <c r="S1582" s="450"/>
    </row>
    <row r="1583" spans="1:19" s="427" customFormat="1" ht="15.75" customHeight="1">
      <c r="A1583" s="438" t="s">
        <v>8399</v>
      </c>
      <c r="B1583" s="449">
        <v>1</v>
      </c>
      <c r="C1583" s="443" t="s">
        <v>8388</v>
      </c>
      <c r="D1583" s="443"/>
      <c r="E1583" s="443"/>
      <c r="F1583" s="443"/>
      <c r="G1583" s="443"/>
      <c r="H1583" s="450"/>
      <c r="I1583" s="450"/>
      <c r="J1583" s="450"/>
      <c r="K1583" s="450"/>
      <c r="L1583" s="450"/>
      <c r="M1583" s="450"/>
      <c r="N1583" s="450"/>
      <c r="O1583" s="450"/>
      <c r="P1583" s="450"/>
      <c r="Q1583" s="450"/>
      <c r="R1583" s="450"/>
      <c r="S1583" s="450"/>
    </row>
    <row r="1584" spans="1:19" s="427" customFormat="1" ht="15.75" customHeight="1">
      <c r="A1584" s="438" t="s">
        <v>8399</v>
      </c>
      <c r="B1584" s="449">
        <v>2</v>
      </c>
      <c r="C1584" s="443" t="s">
        <v>8391</v>
      </c>
      <c r="D1584" s="443"/>
      <c r="E1584" s="443"/>
      <c r="F1584" s="443"/>
      <c r="G1584" s="443"/>
      <c r="H1584" s="450"/>
      <c r="I1584" s="450"/>
      <c r="J1584" s="450"/>
      <c r="K1584" s="450"/>
      <c r="L1584" s="450"/>
      <c r="M1584" s="450"/>
      <c r="N1584" s="450"/>
      <c r="O1584" s="450"/>
      <c r="P1584" s="450"/>
      <c r="Q1584" s="450"/>
      <c r="R1584" s="450"/>
      <c r="S1584" s="450"/>
    </row>
    <row r="1585" spans="1:19" s="427" customFormat="1" ht="15.75" customHeight="1">
      <c r="A1585" s="438" t="s">
        <v>8399</v>
      </c>
      <c r="B1585" s="449">
        <v>3</v>
      </c>
      <c r="C1585" s="443" t="s">
        <v>8393</v>
      </c>
      <c r="D1585" s="443"/>
      <c r="E1585" s="443"/>
      <c r="F1585" s="443"/>
      <c r="G1585" s="443"/>
      <c r="H1585" s="450"/>
      <c r="I1585" s="450"/>
      <c r="J1585" s="450"/>
      <c r="K1585" s="450"/>
      <c r="L1585" s="450"/>
      <c r="M1585" s="450"/>
      <c r="N1585" s="450"/>
      <c r="O1585" s="450"/>
      <c r="P1585" s="450"/>
      <c r="Q1585" s="450"/>
      <c r="R1585" s="450"/>
      <c r="S1585" s="450"/>
    </row>
    <row r="1586" spans="1:19" s="427" customFormat="1" ht="15.75" customHeight="1">
      <c r="A1586" s="438" t="s">
        <v>8399</v>
      </c>
      <c r="B1586" s="449">
        <v>4</v>
      </c>
      <c r="C1586" s="443" t="s">
        <v>8394</v>
      </c>
      <c r="D1586" s="443"/>
      <c r="E1586" s="443"/>
      <c r="F1586" s="443"/>
      <c r="G1586" s="443"/>
      <c r="H1586" s="450"/>
      <c r="I1586" s="450"/>
      <c r="J1586" s="450"/>
      <c r="K1586" s="450"/>
      <c r="L1586" s="450"/>
      <c r="M1586" s="450"/>
      <c r="N1586" s="450"/>
      <c r="O1586" s="450"/>
      <c r="P1586" s="450"/>
      <c r="Q1586" s="450"/>
      <c r="R1586" s="450"/>
      <c r="S1586" s="450"/>
    </row>
    <row r="1587" spans="1:19" s="427" customFormat="1" ht="15.75" customHeight="1">
      <c r="A1587" s="438" t="s">
        <v>8400</v>
      </c>
      <c r="B1587" s="449">
        <v>1</v>
      </c>
      <c r="C1587" s="443" t="s">
        <v>8388</v>
      </c>
      <c r="D1587" s="443"/>
      <c r="E1587" s="443"/>
      <c r="F1587" s="443"/>
      <c r="G1587" s="443"/>
      <c r="H1587" s="450"/>
      <c r="I1587" s="450"/>
      <c r="J1587" s="450"/>
      <c r="K1587" s="450"/>
      <c r="L1587" s="450"/>
      <c r="M1587" s="450"/>
      <c r="N1587" s="450"/>
      <c r="O1587" s="450"/>
      <c r="P1587" s="450"/>
      <c r="Q1587" s="450"/>
      <c r="R1587" s="450"/>
      <c r="S1587" s="450"/>
    </row>
    <row r="1588" spans="1:19" s="427" customFormat="1" ht="15.75" customHeight="1">
      <c r="A1588" s="438" t="s">
        <v>8400</v>
      </c>
      <c r="B1588" s="449">
        <v>2</v>
      </c>
      <c r="C1588" s="443" t="s">
        <v>8391</v>
      </c>
      <c r="D1588" s="443"/>
      <c r="E1588" s="443"/>
      <c r="F1588" s="443"/>
      <c r="G1588" s="443"/>
      <c r="H1588" s="450"/>
      <c r="I1588" s="450"/>
      <c r="J1588" s="450"/>
      <c r="K1588" s="450"/>
      <c r="L1588" s="450"/>
      <c r="M1588" s="450"/>
      <c r="N1588" s="450"/>
      <c r="O1588" s="450"/>
      <c r="P1588" s="450"/>
      <c r="Q1588" s="450"/>
      <c r="R1588" s="450"/>
      <c r="S1588" s="450"/>
    </row>
    <row r="1589" spans="1:19" s="427" customFormat="1" ht="15.75" customHeight="1">
      <c r="A1589" s="438" t="s">
        <v>8400</v>
      </c>
      <c r="B1589" s="449">
        <v>3</v>
      </c>
      <c r="C1589" s="443" t="s">
        <v>8393</v>
      </c>
      <c r="D1589" s="443"/>
      <c r="E1589" s="443"/>
      <c r="F1589" s="443"/>
      <c r="G1589" s="443"/>
      <c r="H1589" s="450"/>
      <c r="I1589" s="450"/>
      <c r="J1589" s="450"/>
      <c r="K1589" s="450"/>
      <c r="L1589" s="450"/>
      <c r="M1589" s="450"/>
      <c r="N1589" s="450"/>
      <c r="O1589" s="450"/>
      <c r="P1589" s="450"/>
      <c r="Q1589" s="450"/>
      <c r="R1589" s="450"/>
      <c r="S1589" s="450"/>
    </row>
    <row r="1590" spans="1:19" s="427" customFormat="1" ht="15.75" customHeight="1">
      <c r="A1590" s="438" t="s">
        <v>8400</v>
      </c>
      <c r="B1590" s="449">
        <v>4</v>
      </c>
      <c r="C1590" s="443" t="s">
        <v>8394</v>
      </c>
      <c r="D1590" s="443"/>
      <c r="E1590" s="443"/>
      <c r="F1590" s="443"/>
      <c r="G1590" s="443"/>
      <c r="H1590" s="450"/>
      <c r="I1590" s="450"/>
      <c r="J1590" s="450"/>
      <c r="K1590" s="450"/>
      <c r="L1590" s="450"/>
      <c r="M1590" s="450"/>
      <c r="N1590" s="450"/>
      <c r="O1590" s="450"/>
      <c r="P1590" s="450"/>
      <c r="Q1590" s="450"/>
      <c r="R1590" s="450"/>
      <c r="S1590" s="450"/>
    </row>
    <row r="1591" spans="1:19" s="427" customFormat="1" ht="15.75" customHeight="1">
      <c r="A1591" s="438" t="s">
        <v>8400</v>
      </c>
      <c r="B1591" s="449">
        <v>10</v>
      </c>
      <c r="C1591" s="443" t="s">
        <v>7070</v>
      </c>
      <c r="D1591" s="443"/>
      <c r="E1591" s="443"/>
      <c r="F1591" s="443"/>
      <c r="G1591" s="443"/>
      <c r="H1591" s="450"/>
      <c r="I1591" s="450"/>
      <c r="J1591" s="450"/>
      <c r="K1591" s="450"/>
      <c r="L1591" s="450"/>
      <c r="M1591" s="450"/>
      <c r="N1591" s="450"/>
      <c r="O1591" s="450"/>
      <c r="P1591" s="450"/>
      <c r="Q1591" s="450"/>
      <c r="R1591" s="450"/>
      <c r="S1591" s="450"/>
    </row>
    <row r="1592" spans="1:19" s="427" customFormat="1" ht="15.75" customHeight="1">
      <c r="A1592" s="438" t="s">
        <v>8400</v>
      </c>
      <c r="B1592" s="449">
        <v>-77</v>
      </c>
      <c r="C1592" s="443" t="s">
        <v>8233</v>
      </c>
      <c r="D1592" s="443"/>
      <c r="E1592" s="443"/>
      <c r="F1592" s="443"/>
      <c r="G1592" s="443"/>
      <c r="H1592" s="450"/>
      <c r="I1592" s="450"/>
      <c r="J1592" s="450"/>
      <c r="K1592" s="450"/>
      <c r="L1592" s="450"/>
      <c r="M1592" s="450"/>
      <c r="N1592" s="450"/>
      <c r="O1592" s="450"/>
      <c r="P1592" s="450"/>
      <c r="Q1592" s="450"/>
      <c r="R1592" s="450"/>
      <c r="S1592" s="450"/>
    </row>
    <row r="1593" spans="1:19" s="427" customFormat="1" ht="15.75" customHeight="1">
      <c r="A1593" s="438" t="s">
        <v>8401</v>
      </c>
      <c r="B1593" s="449">
        <v>1</v>
      </c>
      <c r="C1593" s="443" t="s">
        <v>8402</v>
      </c>
      <c r="D1593" s="443"/>
      <c r="E1593" s="443"/>
      <c r="F1593" s="443"/>
      <c r="G1593" s="443"/>
      <c r="H1593" s="450"/>
      <c r="I1593" s="450"/>
      <c r="J1593" s="450"/>
      <c r="K1593" s="450"/>
      <c r="L1593" s="450"/>
      <c r="M1593" s="450"/>
      <c r="N1593" s="450"/>
      <c r="O1593" s="450"/>
      <c r="P1593" s="450"/>
      <c r="Q1593" s="450"/>
      <c r="R1593" s="450"/>
      <c r="S1593" s="450"/>
    </row>
    <row r="1594" spans="1:19" s="427" customFormat="1" ht="15.75" customHeight="1">
      <c r="A1594" s="438" t="s">
        <v>8401</v>
      </c>
      <c r="B1594" s="449">
        <v>2</v>
      </c>
      <c r="C1594" s="443" t="s">
        <v>7778</v>
      </c>
      <c r="D1594" s="443"/>
      <c r="E1594" s="443"/>
      <c r="F1594" s="443"/>
      <c r="G1594" s="443"/>
      <c r="H1594" s="450"/>
      <c r="I1594" s="450"/>
      <c r="J1594" s="450"/>
      <c r="K1594" s="450"/>
      <c r="L1594" s="450"/>
      <c r="M1594" s="450"/>
      <c r="N1594" s="450"/>
      <c r="O1594" s="450"/>
      <c r="P1594" s="450"/>
      <c r="Q1594" s="450"/>
      <c r="R1594" s="450"/>
      <c r="S1594" s="450"/>
    </row>
    <row r="1595" spans="1:19" s="427" customFormat="1" ht="15.75" customHeight="1">
      <c r="A1595" s="438" t="s">
        <v>8401</v>
      </c>
      <c r="B1595" s="449">
        <v>3</v>
      </c>
      <c r="C1595" s="443" t="s">
        <v>7779</v>
      </c>
      <c r="D1595" s="443"/>
      <c r="E1595" s="443"/>
      <c r="F1595" s="443"/>
      <c r="G1595" s="443"/>
      <c r="H1595" s="450"/>
      <c r="I1595" s="450"/>
      <c r="J1595" s="450"/>
      <c r="K1595" s="450"/>
      <c r="L1595" s="450"/>
      <c r="M1595" s="450"/>
      <c r="N1595" s="450"/>
      <c r="O1595" s="450"/>
      <c r="P1595" s="450"/>
      <c r="Q1595" s="450"/>
      <c r="R1595" s="450"/>
      <c r="S1595" s="450"/>
    </row>
    <row r="1596" spans="1:19" s="427" customFormat="1" ht="15.75" customHeight="1">
      <c r="A1596" s="438" t="s">
        <v>8401</v>
      </c>
      <c r="B1596" s="449">
        <v>4</v>
      </c>
      <c r="C1596" s="443" t="s">
        <v>7780</v>
      </c>
      <c r="D1596" s="443"/>
      <c r="E1596" s="443"/>
      <c r="F1596" s="443"/>
      <c r="G1596" s="443"/>
      <c r="H1596" s="450"/>
      <c r="I1596" s="450"/>
      <c r="J1596" s="450"/>
      <c r="K1596" s="450"/>
      <c r="L1596" s="450"/>
      <c r="M1596" s="450"/>
      <c r="N1596" s="450"/>
      <c r="O1596" s="450"/>
      <c r="P1596" s="450"/>
      <c r="Q1596" s="450"/>
      <c r="R1596" s="450"/>
      <c r="S1596" s="450"/>
    </row>
    <row r="1597" spans="1:19" s="427" customFormat="1" ht="15.75" customHeight="1">
      <c r="A1597" s="438" t="s">
        <v>8401</v>
      </c>
      <c r="B1597" s="449">
        <v>5</v>
      </c>
      <c r="C1597" s="443" t="s">
        <v>7781</v>
      </c>
      <c r="D1597" s="443"/>
      <c r="E1597" s="443"/>
      <c r="F1597" s="443"/>
      <c r="G1597" s="443"/>
      <c r="H1597" s="450"/>
      <c r="I1597" s="450"/>
      <c r="J1597" s="450"/>
      <c r="K1597" s="450"/>
      <c r="L1597" s="450"/>
      <c r="M1597" s="450"/>
      <c r="N1597" s="450"/>
      <c r="O1597" s="450"/>
      <c r="P1597" s="450"/>
      <c r="Q1597" s="450"/>
      <c r="R1597" s="450"/>
      <c r="S1597" s="450"/>
    </row>
    <row r="1598" spans="1:19" s="427" customFormat="1" ht="15.75" customHeight="1">
      <c r="A1598" s="438" t="s">
        <v>8401</v>
      </c>
      <c r="B1598" s="449">
        <v>6</v>
      </c>
      <c r="C1598" s="443" t="s">
        <v>7782</v>
      </c>
      <c r="D1598" s="443"/>
      <c r="E1598" s="443"/>
      <c r="F1598" s="443"/>
      <c r="G1598" s="443"/>
      <c r="H1598" s="450"/>
      <c r="I1598" s="450"/>
      <c r="J1598" s="450"/>
      <c r="K1598" s="450"/>
      <c r="L1598" s="450"/>
      <c r="M1598" s="450"/>
      <c r="N1598" s="450"/>
      <c r="O1598" s="450"/>
      <c r="P1598" s="450"/>
      <c r="Q1598" s="450"/>
      <c r="R1598" s="450"/>
      <c r="S1598" s="450"/>
    </row>
    <row r="1599" spans="1:19" s="427" customFormat="1" ht="15.75" customHeight="1">
      <c r="A1599" s="438" t="s">
        <v>8401</v>
      </c>
      <c r="B1599" s="449">
        <v>7</v>
      </c>
      <c r="C1599" s="443" t="s">
        <v>7783</v>
      </c>
      <c r="D1599" s="443"/>
      <c r="E1599" s="443"/>
      <c r="F1599" s="443"/>
      <c r="G1599" s="443"/>
      <c r="H1599" s="450"/>
      <c r="I1599" s="450"/>
      <c r="J1599" s="450"/>
      <c r="K1599" s="450"/>
      <c r="L1599" s="450"/>
      <c r="M1599" s="450"/>
      <c r="N1599" s="450"/>
      <c r="O1599" s="450"/>
      <c r="P1599" s="450"/>
      <c r="Q1599" s="450"/>
      <c r="R1599" s="450"/>
      <c r="S1599" s="450"/>
    </row>
    <row r="1600" spans="1:19" s="427" customFormat="1" ht="15.75" customHeight="1">
      <c r="A1600" s="438" t="s">
        <v>8401</v>
      </c>
      <c r="B1600" s="449">
        <v>8</v>
      </c>
      <c r="C1600" s="443" t="s">
        <v>7784</v>
      </c>
      <c r="D1600" s="443"/>
      <c r="E1600" s="443"/>
      <c r="F1600" s="443"/>
      <c r="G1600" s="443"/>
      <c r="H1600" s="450"/>
      <c r="I1600" s="450"/>
      <c r="J1600" s="450"/>
      <c r="K1600" s="450"/>
      <c r="L1600" s="450"/>
      <c r="M1600" s="450"/>
      <c r="N1600" s="450"/>
      <c r="O1600" s="450"/>
      <c r="P1600" s="450"/>
      <c r="Q1600" s="450"/>
      <c r="R1600" s="450"/>
      <c r="S1600" s="450"/>
    </row>
    <row r="1601" spans="1:19" s="427" customFormat="1" ht="15.75" customHeight="1">
      <c r="A1601" s="438" t="s">
        <v>8401</v>
      </c>
      <c r="B1601" s="449">
        <v>9</v>
      </c>
      <c r="C1601" s="443" t="s">
        <v>7785</v>
      </c>
      <c r="D1601" s="443"/>
      <c r="E1601" s="443"/>
      <c r="F1601" s="443"/>
      <c r="G1601" s="443"/>
      <c r="H1601" s="450"/>
      <c r="I1601" s="450"/>
      <c r="J1601" s="450"/>
      <c r="K1601" s="450"/>
      <c r="L1601" s="450"/>
      <c r="M1601" s="450"/>
      <c r="N1601" s="450"/>
      <c r="O1601" s="450"/>
      <c r="P1601" s="450"/>
      <c r="Q1601" s="450"/>
      <c r="R1601" s="450"/>
      <c r="S1601" s="450"/>
    </row>
    <row r="1602" spans="1:19" s="427" customFormat="1" ht="15.75" customHeight="1">
      <c r="A1602" s="438" t="s">
        <v>8401</v>
      </c>
      <c r="B1602" s="449">
        <v>10</v>
      </c>
      <c r="C1602" s="443" t="s">
        <v>7786</v>
      </c>
      <c r="D1602" s="443"/>
      <c r="E1602" s="443"/>
      <c r="F1602" s="443"/>
      <c r="G1602" s="443"/>
      <c r="H1602" s="450"/>
      <c r="I1602" s="450"/>
      <c r="J1602" s="450"/>
      <c r="K1602" s="450"/>
      <c r="L1602" s="450"/>
      <c r="M1602" s="450"/>
      <c r="N1602" s="450"/>
      <c r="O1602" s="450"/>
      <c r="P1602" s="450"/>
      <c r="Q1602" s="450"/>
      <c r="R1602" s="450"/>
      <c r="S1602" s="450"/>
    </row>
    <row r="1603" spans="1:19" s="427" customFormat="1" ht="15.75" customHeight="1">
      <c r="A1603" s="438" t="s">
        <v>8401</v>
      </c>
      <c r="B1603" s="449">
        <v>11</v>
      </c>
      <c r="C1603" s="443" t="s">
        <v>7787</v>
      </c>
      <c r="D1603" s="443"/>
      <c r="E1603" s="443"/>
      <c r="F1603" s="443"/>
      <c r="G1603" s="443"/>
      <c r="H1603" s="450"/>
      <c r="I1603" s="450"/>
      <c r="J1603" s="450"/>
      <c r="K1603" s="450"/>
      <c r="L1603" s="450"/>
      <c r="M1603" s="450"/>
      <c r="N1603" s="450"/>
      <c r="O1603" s="450"/>
      <c r="P1603" s="450"/>
      <c r="Q1603" s="450"/>
      <c r="R1603" s="450"/>
      <c r="S1603" s="450"/>
    </row>
    <row r="1604" spans="1:19" s="427" customFormat="1" ht="15.75" customHeight="1">
      <c r="A1604" s="438" t="s">
        <v>8401</v>
      </c>
      <c r="B1604" s="449">
        <v>12</v>
      </c>
      <c r="C1604" s="443" t="s">
        <v>7788</v>
      </c>
      <c r="D1604" s="443"/>
      <c r="E1604" s="443"/>
      <c r="F1604" s="443"/>
      <c r="G1604" s="443"/>
      <c r="H1604" s="450"/>
      <c r="I1604" s="450"/>
      <c r="J1604" s="450"/>
      <c r="K1604" s="450"/>
      <c r="L1604" s="450"/>
      <c r="M1604" s="450"/>
      <c r="N1604" s="450"/>
      <c r="O1604" s="450"/>
      <c r="P1604" s="450"/>
      <c r="Q1604" s="450"/>
      <c r="R1604" s="450"/>
      <c r="S1604" s="450"/>
    </row>
    <row r="1605" spans="1:19" s="427" customFormat="1" ht="15.75" customHeight="1">
      <c r="A1605" s="438" t="s">
        <v>8401</v>
      </c>
      <c r="B1605" s="449">
        <v>13</v>
      </c>
      <c r="C1605" s="443" t="s">
        <v>7789</v>
      </c>
      <c r="D1605" s="443"/>
      <c r="E1605" s="443"/>
      <c r="F1605" s="443"/>
      <c r="G1605" s="443"/>
      <c r="H1605" s="450"/>
      <c r="I1605" s="450"/>
      <c r="J1605" s="450"/>
      <c r="K1605" s="450"/>
      <c r="L1605" s="450"/>
      <c r="M1605" s="450"/>
      <c r="N1605" s="450"/>
      <c r="O1605" s="450"/>
      <c r="P1605" s="450"/>
      <c r="Q1605" s="450"/>
      <c r="R1605" s="450"/>
      <c r="S1605" s="450"/>
    </row>
    <row r="1606" spans="1:19" s="427" customFormat="1" ht="15.75" customHeight="1">
      <c r="A1606" s="438" t="s">
        <v>8401</v>
      </c>
      <c r="B1606" s="449">
        <v>14</v>
      </c>
      <c r="C1606" s="443" t="s">
        <v>7790</v>
      </c>
      <c r="D1606" s="443"/>
      <c r="E1606" s="443"/>
      <c r="F1606" s="443"/>
      <c r="G1606" s="443"/>
      <c r="H1606" s="450"/>
      <c r="I1606" s="450"/>
      <c r="J1606" s="450"/>
      <c r="K1606" s="450"/>
      <c r="L1606" s="450"/>
      <c r="M1606" s="450"/>
      <c r="N1606" s="450"/>
      <c r="O1606" s="450"/>
      <c r="P1606" s="450"/>
      <c r="Q1606" s="450"/>
      <c r="R1606" s="450"/>
      <c r="S1606" s="450"/>
    </row>
    <row r="1607" spans="1:19" s="427" customFormat="1" ht="15.75" customHeight="1">
      <c r="A1607" s="438" t="s">
        <v>8401</v>
      </c>
      <c r="B1607" s="449">
        <v>15</v>
      </c>
      <c r="C1607" s="443" t="s">
        <v>7791</v>
      </c>
      <c r="D1607" s="443"/>
      <c r="E1607" s="443"/>
      <c r="F1607" s="443"/>
      <c r="G1607" s="443"/>
      <c r="H1607" s="450"/>
      <c r="I1607" s="450"/>
      <c r="J1607" s="450"/>
      <c r="K1607" s="450"/>
      <c r="L1607" s="450"/>
      <c r="M1607" s="450"/>
      <c r="N1607" s="450"/>
      <c r="O1607" s="450"/>
      <c r="P1607" s="450"/>
      <c r="Q1607" s="450"/>
      <c r="R1607" s="450"/>
      <c r="S1607" s="450"/>
    </row>
    <row r="1608" spans="1:19" s="427" customFormat="1" ht="15.75" customHeight="1">
      <c r="A1608" s="438" t="s">
        <v>8401</v>
      </c>
      <c r="B1608" s="449">
        <v>16</v>
      </c>
      <c r="C1608" s="443" t="s">
        <v>7792</v>
      </c>
      <c r="D1608" s="443"/>
      <c r="E1608" s="443"/>
      <c r="F1608" s="443"/>
      <c r="G1608" s="443"/>
      <c r="H1608" s="450"/>
      <c r="I1608" s="450"/>
      <c r="J1608" s="450"/>
      <c r="K1608" s="450"/>
      <c r="L1608" s="450"/>
      <c r="M1608" s="450"/>
      <c r="N1608" s="450"/>
      <c r="O1608" s="450"/>
      <c r="P1608" s="450"/>
      <c r="Q1608" s="450"/>
      <c r="R1608" s="450"/>
      <c r="S1608" s="450"/>
    </row>
    <row r="1609" spans="1:19" s="427" customFormat="1" ht="15.75" customHeight="1">
      <c r="A1609" s="438" t="s">
        <v>8401</v>
      </c>
      <c r="B1609" s="449">
        <v>17</v>
      </c>
      <c r="C1609" s="443" t="s">
        <v>7793</v>
      </c>
      <c r="D1609" s="443"/>
      <c r="E1609" s="443"/>
      <c r="F1609" s="443"/>
      <c r="G1609" s="443"/>
      <c r="H1609" s="450"/>
      <c r="I1609" s="450"/>
      <c r="J1609" s="450"/>
      <c r="K1609" s="450"/>
      <c r="L1609" s="450"/>
      <c r="M1609" s="450"/>
      <c r="N1609" s="450"/>
      <c r="O1609" s="450"/>
      <c r="P1609" s="450"/>
      <c r="Q1609" s="450"/>
      <c r="R1609" s="450"/>
      <c r="S1609" s="450"/>
    </row>
    <row r="1610" spans="1:19" s="427" customFormat="1" ht="15.75" customHeight="1">
      <c r="A1610" s="438" t="s">
        <v>8401</v>
      </c>
      <c r="B1610" s="449">
        <v>-77</v>
      </c>
      <c r="C1610" s="443" t="s">
        <v>8403</v>
      </c>
      <c r="D1610" s="443"/>
      <c r="E1610" s="443"/>
      <c r="F1610" s="443"/>
      <c r="G1610" s="443"/>
      <c r="H1610" s="450"/>
      <c r="I1610" s="450"/>
      <c r="J1610" s="450"/>
      <c r="K1610" s="450"/>
      <c r="L1610" s="450"/>
      <c r="M1610" s="450"/>
      <c r="N1610" s="450"/>
      <c r="O1610" s="450"/>
      <c r="P1610" s="450"/>
      <c r="Q1610" s="450"/>
      <c r="R1610" s="450"/>
      <c r="S1610" s="450"/>
    </row>
    <row r="1611" spans="1:19" s="427" customFormat="1" ht="15.75" customHeight="1">
      <c r="A1611" s="438" t="s">
        <v>8404</v>
      </c>
      <c r="B1611" s="449">
        <v>5</v>
      </c>
      <c r="C1611" s="443" t="s">
        <v>8405</v>
      </c>
      <c r="D1611" s="443"/>
      <c r="E1611" s="443"/>
      <c r="F1611" s="443"/>
      <c r="G1611" s="443"/>
      <c r="H1611" s="450"/>
      <c r="I1611" s="450"/>
      <c r="J1611" s="450"/>
      <c r="K1611" s="450"/>
      <c r="L1611" s="450"/>
      <c r="M1611" s="450"/>
      <c r="N1611" s="450"/>
      <c r="O1611" s="450"/>
      <c r="P1611" s="450"/>
      <c r="Q1611" s="450"/>
      <c r="R1611" s="450"/>
      <c r="S1611" s="450"/>
    </row>
    <row r="1612" spans="1:19" s="427" customFormat="1" ht="15.75" customHeight="1">
      <c r="A1612" s="438" t="s">
        <v>8404</v>
      </c>
      <c r="B1612" s="449">
        <v>4</v>
      </c>
      <c r="C1612" s="443" t="s">
        <v>8406</v>
      </c>
      <c r="D1612" s="443"/>
      <c r="E1612" s="443"/>
      <c r="F1612" s="443"/>
      <c r="G1612" s="443"/>
      <c r="H1612" s="450"/>
      <c r="I1612" s="450"/>
      <c r="J1612" s="450"/>
      <c r="K1612" s="450"/>
      <c r="L1612" s="450"/>
      <c r="M1612" s="450"/>
      <c r="N1612" s="450"/>
      <c r="O1612" s="450"/>
      <c r="P1612" s="450"/>
      <c r="Q1612" s="450"/>
      <c r="R1612" s="450"/>
      <c r="S1612" s="450"/>
    </row>
    <row r="1613" spans="1:19" s="427" customFormat="1" ht="15.75" customHeight="1">
      <c r="A1613" s="438" t="s">
        <v>8404</v>
      </c>
      <c r="B1613" s="449">
        <v>3</v>
      </c>
      <c r="C1613" s="443" t="s">
        <v>8407</v>
      </c>
      <c r="D1613" s="443"/>
      <c r="E1613" s="443"/>
      <c r="F1613" s="443"/>
      <c r="G1613" s="443"/>
      <c r="H1613" s="450"/>
      <c r="I1613" s="450"/>
      <c r="J1613" s="450"/>
      <c r="K1613" s="450"/>
      <c r="L1613" s="450"/>
      <c r="M1613" s="450"/>
      <c r="N1613" s="450"/>
      <c r="O1613" s="450"/>
      <c r="P1613" s="450"/>
      <c r="Q1613" s="450"/>
      <c r="R1613" s="450"/>
      <c r="S1613" s="450"/>
    </row>
    <row r="1614" spans="1:19" s="427" customFormat="1" ht="15.75" customHeight="1">
      <c r="A1614" s="438" t="s">
        <v>8404</v>
      </c>
      <c r="B1614" s="449">
        <v>2</v>
      </c>
      <c r="C1614" s="443" t="s">
        <v>8408</v>
      </c>
      <c r="D1614" s="443"/>
      <c r="E1614" s="443"/>
      <c r="F1614" s="443"/>
      <c r="G1614" s="443"/>
      <c r="H1614" s="450"/>
      <c r="I1614" s="450"/>
      <c r="J1614" s="450"/>
      <c r="K1614" s="450"/>
      <c r="L1614" s="450"/>
      <c r="M1614" s="450"/>
      <c r="N1614" s="450"/>
      <c r="O1614" s="450"/>
      <c r="P1614" s="450"/>
      <c r="Q1614" s="450"/>
      <c r="R1614" s="450"/>
      <c r="S1614" s="450"/>
    </row>
    <row r="1615" spans="1:19" s="427" customFormat="1" ht="15.75" customHeight="1">
      <c r="A1615" s="438" t="s">
        <v>8404</v>
      </c>
      <c r="B1615" s="449">
        <v>1</v>
      </c>
      <c r="C1615" s="443" t="s">
        <v>8409</v>
      </c>
      <c r="D1615" s="443"/>
      <c r="E1615" s="443"/>
      <c r="F1615" s="443"/>
      <c r="G1615" s="443"/>
      <c r="H1615" s="450"/>
      <c r="I1615" s="450"/>
      <c r="J1615" s="450"/>
      <c r="K1615" s="450"/>
      <c r="L1615" s="450"/>
      <c r="M1615" s="450"/>
      <c r="N1615" s="450"/>
      <c r="O1615" s="450"/>
      <c r="P1615" s="450"/>
      <c r="Q1615" s="450"/>
      <c r="R1615" s="450"/>
      <c r="S1615" s="450"/>
    </row>
    <row r="1616" spans="1:19" s="427" customFormat="1" ht="15.75" customHeight="1">
      <c r="A1616" s="438" t="s">
        <v>8404</v>
      </c>
      <c r="B1616" s="449">
        <v>-99</v>
      </c>
      <c r="C1616" s="443" t="s">
        <v>8224</v>
      </c>
      <c r="D1616" s="443"/>
      <c r="E1616" s="443"/>
      <c r="F1616" s="443"/>
      <c r="G1616" s="443"/>
      <c r="H1616" s="450"/>
      <c r="I1616" s="450"/>
      <c r="J1616" s="450"/>
      <c r="K1616" s="450"/>
      <c r="L1616" s="450"/>
      <c r="M1616" s="450"/>
      <c r="N1616" s="450"/>
      <c r="O1616" s="450"/>
      <c r="P1616" s="450"/>
      <c r="Q1616" s="450"/>
      <c r="R1616" s="450"/>
      <c r="S1616" s="450"/>
    </row>
    <row r="1617" spans="1:19" s="427" customFormat="1" ht="15.75" customHeight="1">
      <c r="A1617" s="438" t="s">
        <v>8410</v>
      </c>
      <c r="B1617" s="449">
        <v>3</v>
      </c>
      <c r="C1617" s="443" t="s">
        <v>8411</v>
      </c>
      <c r="D1617" s="443"/>
      <c r="E1617" s="443"/>
      <c r="F1617" s="443"/>
      <c r="G1617" s="443"/>
      <c r="H1617" s="450"/>
      <c r="I1617" s="450"/>
      <c r="J1617" s="450"/>
      <c r="K1617" s="450"/>
      <c r="L1617" s="450"/>
      <c r="M1617" s="450"/>
      <c r="N1617" s="450"/>
      <c r="O1617" s="450"/>
      <c r="P1617" s="450"/>
      <c r="Q1617" s="450"/>
      <c r="R1617" s="450"/>
      <c r="S1617" s="450"/>
    </row>
    <row r="1618" spans="1:19" s="427" customFormat="1" ht="15.75" customHeight="1">
      <c r="A1618" s="438" t="s">
        <v>8410</v>
      </c>
      <c r="B1618" s="449">
        <v>2</v>
      </c>
      <c r="C1618" s="443" t="s">
        <v>7651</v>
      </c>
      <c r="D1618" s="443"/>
      <c r="E1618" s="443"/>
      <c r="F1618" s="443"/>
      <c r="G1618" s="443"/>
      <c r="H1618" s="450"/>
      <c r="I1618" s="450"/>
      <c r="J1618" s="450"/>
      <c r="K1618" s="450"/>
      <c r="L1618" s="450"/>
      <c r="M1618" s="450"/>
      <c r="N1618" s="450"/>
      <c r="O1618" s="450"/>
      <c r="P1618" s="450"/>
      <c r="Q1618" s="450"/>
      <c r="R1618" s="450"/>
      <c r="S1618" s="450"/>
    </row>
    <row r="1619" spans="1:19" s="427" customFormat="1" ht="15.75" customHeight="1">
      <c r="A1619" s="438" t="s">
        <v>8410</v>
      </c>
      <c r="B1619" s="449">
        <v>1</v>
      </c>
      <c r="C1619" s="443" t="s">
        <v>8412</v>
      </c>
      <c r="D1619" s="443"/>
      <c r="E1619" s="443"/>
      <c r="F1619" s="443"/>
      <c r="G1619" s="443"/>
      <c r="H1619" s="450"/>
      <c r="I1619" s="450"/>
      <c r="J1619" s="450"/>
      <c r="K1619" s="450"/>
      <c r="L1619" s="450"/>
      <c r="M1619" s="450"/>
      <c r="N1619" s="450"/>
      <c r="O1619" s="450"/>
      <c r="P1619" s="450"/>
      <c r="Q1619" s="450"/>
      <c r="R1619" s="450"/>
      <c r="S1619" s="450"/>
    </row>
    <row r="1620" spans="1:19" s="427" customFormat="1" ht="15.75" customHeight="1">
      <c r="A1620" s="438" t="s">
        <v>8410</v>
      </c>
      <c r="B1620" s="449">
        <v>-77</v>
      </c>
      <c r="C1620" s="443" t="s">
        <v>8224</v>
      </c>
      <c r="D1620" s="443"/>
      <c r="E1620" s="443"/>
      <c r="F1620" s="443"/>
      <c r="G1620" s="443"/>
      <c r="H1620" s="450"/>
      <c r="I1620" s="450"/>
      <c r="J1620" s="450"/>
      <c r="K1620" s="450"/>
      <c r="L1620" s="450"/>
      <c r="M1620" s="450"/>
      <c r="N1620" s="450"/>
      <c r="O1620" s="450"/>
      <c r="P1620" s="450"/>
      <c r="Q1620" s="450"/>
      <c r="R1620" s="450"/>
      <c r="S1620" s="450"/>
    </row>
    <row r="1621" spans="1:19" s="427" customFormat="1" ht="15.75" customHeight="1">
      <c r="A1621" s="438" t="s">
        <v>8413</v>
      </c>
      <c r="B1621" s="449">
        <v>3</v>
      </c>
      <c r="C1621" s="443" t="s">
        <v>8414</v>
      </c>
      <c r="D1621" s="443"/>
      <c r="E1621" s="443"/>
      <c r="F1621" s="443"/>
      <c r="G1621" s="443"/>
      <c r="H1621" s="450"/>
      <c r="I1621" s="450"/>
      <c r="J1621" s="450"/>
      <c r="K1621" s="450"/>
      <c r="L1621" s="450"/>
      <c r="M1621" s="450"/>
      <c r="N1621" s="450"/>
      <c r="O1621" s="450"/>
      <c r="P1621" s="450"/>
      <c r="Q1621" s="450"/>
      <c r="R1621" s="450"/>
      <c r="S1621" s="450"/>
    </row>
    <row r="1622" spans="1:19" s="427" customFormat="1" ht="15.75" customHeight="1">
      <c r="A1622" s="438" t="s">
        <v>8413</v>
      </c>
      <c r="B1622" s="449">
        <v>2</v>
      </c>
      <c r="C1622" s="443" t="s">
        <v>7651</v>
      </c>
      <c r="D1622" s="443"/>
      <c r="E1622" s="443"/>
      <c r="F1622" s="443"/>
      <c r="G1622" s="443"/>
      <c r="H1622" s="450"/>
      <c r="I1622" s="450"/>
      <c r="J1622" s="450"/>
      <c r="K1622" s="450"/>
      <c r="L1622" s="450"/>
      <c r="M1622" s="450"/>
      <c r="N1622" s="450"/>
      <c r="O1622" s="450"/>
      <c r="P1622" s="450"/>
      <c r="Q1622" s="450"/>
      <c r="R1622" s="450"/>
      <c r="S1622" s="450"/>
    </row>
    <row r="1623" spans="1:19" s="427" customFormat="1" ht="15.75" customHeight="1">
      <c r="A1623" s="438" t="s">
        <v>8413</v>
      </c>
      <c r="B1623" s="449">
        <v>1</v>
      </c>
      <c r="C1623" s="443" t="s">
        <v>8415</v>
      </c>
      <c r="D1623" s="443"/>
      <c r="E1623" s="443"/>
      <c r="F1623" s="443"/>
      <c r="G1623" s="443"/>
      <c r="H1623" s="450"/>
      <c r="I1623" s="450"/>
      <c r="J1623" s="450"/>
      <c r="K1623" s="450"/>
      <c r="L1623" s="450"/>
      <c r="M1623" s="450"/>
      <c r="N1623" s="450"/>
      <c r="O1623" s="450"/>
      <c r="P1623" s="450"/>
      <c r="Q1623" s="450"/>
      <c r="R1623" s="450"/>
      <c r="S1623" s="450"/>
    </row>
    <row r="1624" spans="1:19" s="427" customFormat="1" ht="15.75" customHeight="1">
      <c r="A1624" s="438" t="s">
        <v>8413</v>
      </c>
      <c r="B1624" s="449">
        <v>-77</v>
      </c>
      <c r="C1624" s="443" t="s">
        <v>8224</v>
      </c>
      <c r="D1624" s="443"/>
      <c r="E1624" s="443"/>
      <c r="F1624" s="443"/>
      <c r="G1624" s="443"/>
      <c r="H1624" s="450"/>
      <c r="I1624" s="450"/>
      <c r="J1624" s="450"/>
      <c r="K1624" s="450"/>
      <c r="L1624" s="450"/>
      <c r="M1624" s="450"/>
      <c r="N1624" s="450"/>
      <c r="O1624" s="450"/>
      <c r="P1624" s="450"/>
      <c r="Q1624" s="450"/>
      <c r="R1624" s="450"/>
      <c r="S1624" s="450"/>
    </row>
    <row r="1625" spans="1:19" s="427" customFormat="1" ht="15.75" customHeight="1">
      <c r="A1625" s="443" t="s">
        <v>8416</v>
      </c>
      <c r="B1625" s="449">
        <v>5</v>
      </c>
      <c r="C1625" s="443" t="s">
        <v>8417</v>
      </c>
      <c r="D1625" s="443"/>
      <c r="E1625" s="443"/>
      <c r="F1625" s="443"/>
      <c r="G1625" s="443"/>
      <c r="H1625" s="450"/>
      <c r="I1625" s="450"/>
      <c r="J1625" s="450"/>
      <c r="K1625" s="450"/>
      <c r="L1625" s="450"/>
      <c r="M1625" s="450"/>
      <c r="N1625" s="450"/>
      <c r="O1625" s="450"/>
      <c r="P1625" s="450"/>
      <c r="Q1625" s="450"/>
      <c r="R1625" s="450"/>
      <c r="S1625" s="450"/>
    </row>
    <row r="1626" spans="1:19" s="427" customFormat="1" ht="15.75" customHeight="1">
      <c r="A1626" s="443" t="s">
        <v>8416</v>
      </c>
      <c r="B1626" s="449">
        <v>4</v>
      </c>
      <c r="C1626" s="443" t="s">
        <v>8418</v>
      </c>
      <c r="D1626" s="443"/>
      <c r="E1626" s="443"/>
      <c r="F1626" s="443"/>
      <c r="G1626" s="443"/>
      <c r="H1626" s="450"/>
      <c r="I1626" s="450"/>
      <c r="J1626" s="450"/>
      <c r="K1626" s="450"/>
      <c r="L1626" s="450"/>
      <c r="M1626" s="450"/>
      <c r="N1626" s="450"/>
      <c r="O1626" s="450"/>
      <c r="P1626" s="450"/>
      <c r="Q1626" s="450"/>
      <c r="R1626" s="450"/>
      <c r="S1626" s="450"/>
    </row>
    <row r="1627" spans="1:19" s="427" customFormat="1" ht="15.75" customHeight="1">
      <c r="A1627" s="443" t="s">
        <v>8416</v>
      </c>
      <c r="B1627" s="449">
        <v>3</v>
      </c>
      <c r="C1627" s="443" t="s">
        <v>8419</v>
      </c>
      <c r="D1627" s="443"/>
      <c r="E1627" s="443"/>
      <c r="F1627" s="443"/>
      <c r="G1627" s="443"/>
      <c r="H1627" s="450"/>
      <c r="I1627" s="450"/>
      <c r="J1627" s="450"/>
      <c r="K1627" s="450"/>
      <c r="L1627" s="450"/>
      <c r="M1627" s="450"/>
      <c r="N1627" s="450"/>
      <c r="O1627" s="450"/>
      <c r="P1627" s="450"/>
      <c r="Q1627" s="450"/>
      <c r="R1627" s="450"/>
      <c r="S1627" s="450"/>
    </row>
    <row r="1628" spans="1:19" s="427" customFormat="1" ht="15.75" customHeight="1">
      <c r="A1628" s="443" t="s">
        <v>8416</v>
      </c>
      <c r="B1628" s="449">
        <v>2</v>
      </c>
      <c r="C1628" s="443" t="s">
        <v>8420</v>
      </c>
      <c r="D1628" s="443"/>
      <c r="E1628" s="443"/>
      <c r="F1628" s="443"/>
      <c r="G1628" s="443"/>
      <c r="H1628" s="450"/>
      <c r="I1628" s="450"/>
      <c r="J1628" s="450"/>
      <c r="K1628" s="450"/>
      <c r="L1628" s="450"/>
      <c r="M1628" s="450"/>
      <c r="N1628" s="450"/>
      <c r="O1628" s="450"/>
      <c r="P1628" s="450"/>
      <c r="Q1628" s="450"/>
      <c r="R1628" s="450"/>
      <c r="S1628" s="450"/>
    </row>
    <row r="1629" spans="1:19" s="427" customFormat="1" ht="15.75" customHeight="1">
      <c r="A1629" s="443" t="s">
        <v>8416</v>
      </c>
      <c r="B1629" s="449">
        <v>1</v>
      </c>
      <c r="C1629" s="443" t="s">
        <v>8421</v>
      </c>
      <c r="D1629" s="443"/>
      <c r="E1629" s="443"/>
      <c r="F1629" s="443"/>
      <c r="G1629" s="443"/>
      <c r="H1629" s="450"/>
      <c r="I1629" s="450"/>
      <c r="J1629" s="450"/>
      <c r="K1629" s="450"/>
      <c r="L1629" s="450"/>
      <c r="M1629" s="450"/>
      <c r="N1629" s="450"/>
      <c r="O1629" s="450"/>
      <c r="P1629" s="450"/>
      <c r="Q1629" s="450"/>
      <c r="R1629" s="450"/>
      <c r="S1629" s="450"/>
    </row>
    <row r="1630" spans="1:19" s="427" customFormat="1" ht="15.75" customHeight="1">
      <c r="A1630" s="443" t="s">
        <v>8416</v>
      </c>
      <c r="B1630" s="449">
        <v>-77</v>
      </c>
      <c r="C1630" s="443" t="s">
        <v>8224</v>
      </c>
      <c r="D1630" s="443"/>
      <c r="E1630" s="443"/>
      <c r="F1630" s="443"/>
      <c r="G1630" s="443"/>
      <c r="H1630" s="450"/>
      <c r="I1630" s="450"/>
      <c r="J1630" s="450"/>
      <c r="K1630" s="450"/>
      <c r="L1630" s="450"/>
      <c r="M1630" s="450"/>
      <c r="N1630" s="450"/>
      <c r="O1630" s="450"/>
      <c r="P1630" s="450"/>
      <c r="Q1630" s="450"/>
      <c r="R1630" s="450"/>
      <c r="S1630" s="450"/>
    </row>
    <row r="1631" spans="1:19" s="427" customFormat="1" ht="15.75" customHeight="1">
      <c r="A1631" s="438" t="s">
        <v>8422</v>
      </c>
      <c r="B1631" s="449">
        <v>1</v>
      </c>
      <c r="C1631" s="443" t="s">
        <v>8423</v>
      </c>
      <c r="D1631" s="443"/>
      <c r="E1631" s="443"/>
      <c r="F1631" s="443"/>
      <c r="G1631" s="443"/>
      <c r="H1631" s="450"/>
      <c r="I1631" s="450"/>
      <c r="J1631" s="450"/>
      <c r="K1631" s="450"/>
      <c r="L1631" s="450"/>
      <c r="M1631" s="450"/>
      <c r="N1631" s="450"/>
      <c r="O1631" s="450"/>
      <c r="P1631" s="450"/>
      <c r="Q1631" s="450"/>
      <c r="R1631" s="450"/>
      <c r="S1631" s="450"/>
    </row>
    <row r="1632" spans="1:19" s="427" customFormat="1" ht="15.75" customHeight="1">
      <c r="A1632" s="438" t="s">
        <v>8422</v>
      </c>
      <c r="B1632" s="449">
        <v>2</v>
      </c>
      <c r="C1632" s="443" t="s">
        <v>8424</v>
      </c>
      <c r="D1632" s="443"/>
      <c r="E1632" s="443"/>
      <c r="F1632" s="443"/>
      <c r="G1632" s="443"/>
      <c r="H1632" s="450"/>
      <c r="I1632" s="450"/>
      <c r="J1632" s="450"/>
      <c r="K1632" s="450"/>
      <c r="L1632" s="450"/>
      <c r="M1632" s="450"/>
      <c r="N1632" s="450"/>
      <c r="O1632" s="450"/>
      <c r="P1632" s="450"/>
      <c r="Q1632" s="450"/>
      <c r="R1632" s="450"/>
      <c r="S1632" s="450"/>
    </row>
    <row r="1633" spans="1:19" s="427" customFormat="1" ht="15.75" customHeight="1">
      <c r="A1633" s="438" t="s">
        <v>8422</v>
      </c>
      <c r="B1633" s="449">
        <v>3</v>
      </c>
      <c r="C1633" s="443" t="s">
        <v>8425</v>
      </c>
      <c r="D1633" s="443"/>
      <c r="E1633" s="443"/>
      <c r="F1633" s="443"/>
      <c r="G1633" s="443"/>
      <c r="H1633" s="450"/>
      <c r="I1633" s="450"/>
      <c r="J1633" s="450"/>
      <c r="K1633" s="450"/>
      <c r="L1633" s="450"/>
      <c r="M1633" s="450"/>
      <c r="N1633" s="450"/>
      <c r="O1633" s="450"/>
      <c r="P1633" s="450"/>
      <c r="Q1633" s="450"/>
      <c r="R1633" s="450"/>
      <c r="S1633" s="450"/>
    </row>
    <row r="1634" spans="1:19" s="427" customFormat="1" ht="15.75" customHeight="1">
      <c r="A1634" s="438" t="s">
        <v>8422</v>
      </c>
      <c r="B1634" s="449">
        <v>4</v>
      </c>
      <c r="C1634" s="443" t="s">
        <v>8426</v>
      </c>
      <c r="D1634" s="443"/>
      <c r="E1634" s="443"/>
      <c r="F1634" s="443"/>
      <c r="G1634" s="443"/>
      <c r="H1634" s="450"/>
      <c r="I1634" s="450"/>
      <c r="J1634" s="450"/>
      <c r="K1634" s="450"/>
      <c r="L1634" s="450"/>
      <c r="M1634" s="450"/>
      <c r="N1634" s="450"/>
      <c r="O1634" s="450"/>
      <c r="P1634" s="450"/>
      <c r="Q1634" s="450"/>
      <c r="R1634" s="450"/>
      <c r="S1634" s="450"/>
    </row>
    <row r="1635" spans="1:19" s="427" customFormat="1" ht="15.75" customHeight="1">
      <c r="A1635" s="438" t="s">
        <v>8422</v>
      </c>
      <c r="B1635" s="449">
        <v>5</v>
      </c>
      <c r="C1635" s="443" t="s">
        <v>8427</v>
      </c>
      <c r="D1635" s="443"/>
      <c r="E1635" s="443"/>
      <c r="F1635" s="443"/>
      <c r="G1635" s="443"/>
      <c r="H1635" s="450"/>
      <c r="I1635" s="450"/>
      <c r="J1635" s="450"/>
      <c r="K1635" s="450"/>
      <c r="L1635" s="450"/>
      <c r="M1635" s="450"/>
      <c r="N1635" s="450"/>
      <c r="O1635" s="450"/>
      <c r="P1635" s="450"/>
      <c r="Q1635" s="450"/>
      <c r="R1635" s="450"/>
      <c r="S1635" s="450"/>
    </row>
    <row r="1636" spans="1:19" s="427" customFormat="1" ht="15.75" customHeight="1">
      <c r="A1636" s="438" t="s">
        <v>8422</v>
      </c>
      <c r="B1636" s="449">
        <v>-77</v>
      </c>
      <c r="C1636" s="443" t="s">
        <v>8224</v>
      </c>
      <c r="D1636" s="443"/>
      <c r="E1636" s="443"/>
      <c r="F1636" s="443"/>
      <c r="G1636" s="443"/>
      <c r="H1636" s="450"/>
      <c r="I1636" s="450"/>
      <c r="J1636" s="450"/>
      <c r="K1636" s="450"/>
      <c r="L1636" s="450"/>
      <c r="M1636" s="450"/>
      <c r="N1636" s="450"/>
      <c r="O1636" s="450"/>
      <c r="P1636" s="450"/>
      <c r="Q1636" s="450"/>
      <c r="R1636" s="450"/>
      <c r="S1636" s="450"/>
    </row>
    <row r="1637" spans="1:19" s="427" customFormat="1" ht="15.75" customHeight="1">
      <c r="A1637" s="438" t="s">
        <v>8428</v>
      </c>
      <c r="B1637" s="449">
        <v>1</v>
      </c>
      <c r="C1637" s="443" t="s">
        <v>8429</v>
      </c>
      <c r="D1637" s="443"/>
      <c r="E1637" s="443"/>
      <c r="F1637" s="443"/>
      <c r="G1637" s="443"/>
      <c r="H1637" s="450"/>
      <c r="I1637" s="450"/>
      <c r="J1637" s="450"/>
      <c r="K1637" s="450"/>
      <c r="L1637" s="450"/>
      <c r="M1637" s="450"/>
      <c r="N1637" s="450"/>
      <c r="O1637" s="450"/>
      <c r="P1637" s="450"/>
      <c r="Q1637" s="450"/>
      <c r="R1637" s="450"/>
      <c r="S1637" s="450"/>
    </row>
    <row r="1638" spans="1:19" s="427" customFormat="1" ht="15.75" customHeight="1">
      <c r="A1638" s="438" t="s">
        <v>8428</v>
      </c>
      <c r="B1638" s="449">
        <v>2</v>
      </c>
      <c r="C1638" s="443" t="s">
        <v>8430</v>
      </c>
      <c r="D1638" s="443"/>
      <c r="E1638" s="443"/>
      <c r="F1638" s="443"/>
      <c r="G1638" s="443"/>
      <c r="H1638" s="450"/>
      <c r="I1638" s="450"/>
      <c r="J1638" s="450"/>
      <c r="K1638" s="450"/>
      <c r="L1638" s="450"/>
      <c r="M1638" s="450"/>
      <c r="N1638" s="450"/>
      <c r="O1638" s="450"/>
      <c r="P1638" s="450"/>
      <c r="Q1638" s="450"/>
      <c r="R1638" s="450"/>
      <c r="S1638" s="450"/>
    </row>
    <row r="1639" spans="1:19" s="427" customFormat="1" ht="15.75" customHeight="1">
      <c r="A1639" s="438" t="s">
        <v>8428</v>
      </c>
      <c r="B1639" s="449">
        <v>3</v>
      </c>
      <c r="C1639" s="443" t="s">
        <v>8431</v>
      </c>
      <c r="D1639" s="443"/>
      <c r="E1639" s="443"/>
      <c r="F1639" s="443"/>
      <c r="G1639" s="443"/>
      <c r="H1639" s="450"/>
      <c r="I1639" s="450"/>
      <c r="J1639" s="450"/>
      <c r="K1639" s="450"/>
      <c r="L1639" s="450"/>
      <c r="M1639" s="450"/>
      <c r="N1639" s="450"/>
      <c r="O1639" s="450"/>
      <c r="P1639" s="450"/>
      <c r="Q1639" s="450"/>
      <c r="R1639" s="450"/>
      <c r="S1639" s="450"/>
    </row>
    <row r="1640" spans="1:19" s="427" customFormat="1" ht="15.75" customHeight="1">
      <c r="A1640" s="438" t="s">
        <v>8428</v>
      </c>
      <c r="B1640" s="449">
        <v>4</v>
      </c>
      <c r="C1640" s="443" t="s">
        <v>8432</v>
      </c>
      <c r="D1640" s="443"/>
      <c r="E1640" s="443"/>
      <c r="F1640" s="443"/>
      <c r="G1640" s="443"/>
      <c r="H1640" s="450"/>
      <c r="I1640" s="450"/>
      <c r="J1640" s="450"/>
      <c r="K1640" s="450"/>
      <c r="L1640" s="450"/>
      <c r="M1640" s="450"/>
      <c r="N1640" s="450"/>
      <c r="O1640" s="450"/>
      <c r="P1640" s="450"/>
      <c r="Q1640" s="450"/>
      <c r="R1640" s="450"/>
      <c r="S1640" s="450"/>
    </row>
    <row r="1641" spans="1:19" s="427" customFormat="1" ht="15.75" customHeight="1">
      <c r="A1641" s="438" t="s">
        <v>8428</v>
      </c>
      <c r="B1641" s="449">
        <v>-77</v>
      </c>
      <c r="C1641" s="443" t="s">
        <v>8224</v>
      </c>
      <c r="D1641" s="443"/>
      <c r="E1641" s="443"/>
      <c r="F1641" s="443"/>
      <c r="G1641" s="443"/>
      <c r="H1641" s="450"/>
      <c r="I1641" s="450"/>
      <c r="J1641" s="450"/>
      <c r="K1641" s="450"/>
      <c r="L1641" s="450"/>
      <c r="M1641" s="450"/>
      <c r="N1641" s="450"/>
      <c r="O1641" s="450"/>
      <c r="P1641" s="450"/>
      <c r="Q1641" s="450"/>
      <c r="R1641" s="450"/>
      <c r="S1641" s="450"/>
    </row>
    <row r="1642" spans="1:19" s="427" customFormat="1" ht="15.75" customHeight="1">
      <c r="A1642" s="438" t="s">
        <v>8433</v>
      </c>
      <c r="B1642" s="449">
        <v>1</v>
      </c>
      <c r="C1642" s="443" t="s">
        <v>8434</v>
      </c>
      <c r="D1642" s="443"/>
      <c r="E1642" s="443"/>
      <c r="F1642" s="443"/>
      <c r="G1642" s="443"/>
      <c r="H1642" s="450"/>
      <c r="I1642" s="450"/>
      <c r="J1642" s="450"/>
      <c r="K1642" s="450"/>
      <c r="L1642" s="450"/>
      <c r="M1642" s="450"/>
      <c r="N1642" s="450"/>
      <c r="O1642" s="450"/>
      <c r="P1642" s="450"/>
      <c r="Q1642" s="450"/>
      <c r="R1642" s="450"/>
      <c r="S1642" s="450"/>
    </row>
    <row r="1643" spans="1:19" s="427" customFormat="1" ht="15.75" customHeight="1">
      <c r="A1643" s="438" t="s">
        <v>8433</v>
      </c>
      <c r="B1643" s="449">
        <v>2</v>
      </c>
      <c r="C1643" s="443" t="s">
        <v>8435</v>
      </c>
      <c r="D1643" s="443"/>
      <c r="E1643" s="443"/>
      <c r="F1643" s="443"/>
      <c r="G1643" s="443"/>
      <c r="H1643" s="450"/>
      <c r="I1643" s="450"/>
      <c r="J1643" s="450"/>
      <c r="K1643" s="450"/>
      <c r="L1643" s="450"/>
      <c r="M1643" s="450"/>
      <c r="N1643" s="450"/>
      <c r="O1643" s="450"/>
      <c r="P1643" s="450"/>
      <c r="Q1643" s="450"/>
      <c r="R1643" s="450"/>
      <c r="S1643" s="450"/>
    </row>
    <row r="1644" spans="1:19" s="427" customFormat="1" ht="15.75" customHeight="1">
      <c r="A1644" s="438" t="s">
        <v>8433</v>
      </c>
      <c r="B1644" s="449">
        <v>3</v>
      </c>
      <c r="C1644" s="443" t="s">
        <v>8436</v>
      </c>
      <c r="D1644" s="443"/>
      <c r="E1644" s="443"/>
      <c r="F1644" s="443"/>
      <c r="G1644" s="443"/>
      <c r="H1644" s="450"/>
      <c r="I1644" s="450"/>
      <c r="J1644" s="450"/>
      <c r="K1644" s="450"/>
      <c r="L1644" s="450"/>
      <c r="M1644" s="450"/>
      <c r="N1644" s="450"/>
      <c r="O1644" s="450"/>
      <c r="P1644" s="450"/>
      <c r="Q1644" s="450"/>
      <c r="R1644" s="450"/>
      <c r="S1644" s="450"/>
    </row>
    <row r="1645" spans="1:19" s="427" customFormat="1" ht="15.75" customHeight="1">
      <c r="A1645" s="438" t="s">
        <v>8433</v>
      </c>
      <c r="B1645" s="449">
        <v>4</v>
      </c>
      <c r="C1645" s="443" t="s">
        <v>8425</v>
      </c>
      <c r="D1645" s="443"/>
      <c r="E1645" s="443"/>
      <c r="F1645" s="443"/>
      <c r="G1645" s="443"/>
      <c r="H1645" s="450"/>
      <c r="I1645" s="450"/>
      <c r="J1645" s="450"/>
      <c r="K1645" s="450"/>
      <c r="L1645" s="450"/>
      <c r="M1645" s="450"/>
      <c r="N1645" s="450"/>
      <c r="O1645" s="450"/>
      <c r="P1645" s="450"/>
      <c r="Q1645" s="450"/>
      <c r="R1645" s="450"/>
      <c r="S1645" s="450"/>
    </row>
    <row r="1646" spans="1:19" s="427" customFormat="1" ht="15.75" customHeight="1">
      <c r="A1646" s="438" t="s">
        <v>8433</v>
      </c>
      <c r="B1646" s="449">
        <v>5</v>
      </c>
      <c r="C1646" s="443" t="s">
        <v>8437</v>
      </c>
      <c r="D1646" s="443"/>
      <c r="E1646" s="443"/>
      <c r="F1646" s="443"/>
      <c r="G1646" s="443"/>
      <c r="H1646" s="450"/>
      <c r="I1646" s="450"/>
      <c r="J1646" s="450"/>
      <c r="K1646" s="450"/>
      <c r="L1646" s="450"/>
      <c r="M1646" s="450"/>
      <c r="N1646" s="450"/>
      <c r="O1646" s="450"/>
      <c r="P1646" s="450"/>
      <c r="Q1646" s="450"/>
      <c r="R1646" s="450"/>
      <c r="S1646" s="450"/>
    </row>
    <row r="1647" spans="1:19" s="427" customFormat="1" ht="15.75" customHeight="1">
      <c r="A1647" s="438" t="s">
        <v>8433</v>
      </c>
      <c r="B1647" s="449">
        <v>-77</v>
      </c>
      <c r="C1647" s="443" t="s">
        <v>8224</v>
      </c>
      <c r="D1647" s="443"/>
      <c r="E1647" s="443"/>
      <c r="F1647" s="443"/>
      <c r="G1647" s="443"/>
      <c r="H1647" s="450"/>
      <c r="I1647" s="450"/>
      <c r="J1647" s="450"/>
      <c r="K1647" s="450"/>
      <c r="L1647" s="450"/>
      <c r="M1647" s="450"/>
      <c r="N1647" s="450"/>
      <c r="O1647" s="450"/>
      <c r="P1647" s="450"/>
      <c r="Q1647" s="450"/>
      <c r="R1647" s="450"/>
      <c r="S1647" s="450"/>
    </row>
    <row r="1648" spans="1:19" s="427" customFormat="1" ht="15.75" customHeight="1">
      <c r="A1648" s="438" t="s">
        <v>8438</v>
      </c>
      <c r="B1648" s="449">
        <v>3</v>
      </c>
      <c r="C1648" s="443" t="s">
        <v>8439</v>
      </c>
      <c r="D1648" s="443"/>
      <c r="E1648" s="443"/>
      <c r="F1648" s="443"/>
      <c r="G1648" s="443"/>
      <c r="H1648" s="450"/>
      <c r="I1648" s="450"/>
      <c r="J1648" s="450"/>
      <c r="K1648" s="450"/>
      <c r="L1648" s="450"/>
      <c r="M1648" s="450"/>
      <c r="N1648" s="450"/>
      <c r="O1648" s="450"/>
      <c r="P1648" s="450"/>
      <c r="Q1648" s="450"/>
      <c r="R1648" s="450"/>
      <c r="S1648" s="450"/>
    </row>
    <row r="1649" spans="1:19" s="427" customFormat="1" ht="15.75" customHeight="1">
      <c r="A1649" s="438" t="s">
        <v>8438</v>
      </c>
      <c r="B1649" s="449">
        <v>2</v>
      </c>
      <c r="C1649" s="443" t="s">
        <v>8440</v>
      </c>
      <c r="D1649" s="443"/>
      <c r="E1649" s="443"/>
      <c r="F1649" s="443"/>
      <c r="G1649" s="443"/>
      <c r="H1649" s="450"/>
      <c r="I1649" s="450"/>
      <c r="J1649" s="450"/>
      <c r="K1649" s="450"/>
      <c r="L1649" s="450"/>
      <c r="M1649" s="450"/>
      <c r="N1649" s="450"/>
      <c r="O1649" s="450"/>
      <c r="P1649" s="450"/>
      <c r="Q1649" s="450"/>
      <c r="R1649" s="450"/>
      <c r="S1649" s="450"/>
    </row>
    <row r="1650" spans="1:19" s="427" customFormat="1" ht="15.75" customHeight="1">
      <c r="A1650" s="438" t="s">
        <v>8438</v>
      </c>
      <c r="B1650" s="449">
        <v>1</v>
      </c>
      <c r="C1650" s="443" t="s">
        <v>8441</v>
      </c>
      <c r="D1650" s="443"/>
      <c r="E1650" s="443"/>
      <c r="F1650" s="443"/>
      <c r="G1650" s="443"/>
      <c r="H1650" s="450"/>
      <c r="I1650" s="450"/>
      <c r="J1650" s="450"/>
      <c r="K1650" s="450"/>
      <c r="L1650" s="450"/>
      <c r="M1650" s="450"/>
      <c r="N1650" s="450"/>
      <c r="O1650" s="450"/>
      <c r="P1650" s="450"/>
      <c r="Q1650" s="450"/>
      <c r="R1650" s="450"/>
      <c r="S1650" s="450"/>
    </row>
    <row r="1651" spans="1:19" s="427" customFormat="1" ht="15.75" customHeight="1">
      <c r="A1651" s="438" t="s">
        <v>8438</v>
      </c>
      <c r="B1651" s="449">
        <v>-77</v>
      </c>
      <c r="C1651" s="443" t="s">
        <v>8224</v>
      </c>
      <c r="D1651" s="443"/>
      <c r="E1651" s="443"/>
      <c r="F1651" s="443"/>
      <c r="G1651" s="443"/>
      <c r="H1651" s="450"/>
      <c r="I1651" s="450"/>
      <c r="J1651" s="450"/>
      <c r="K1651" s="450"/>
      <c r="L1651" s="450"/>
      <c r="M1651" s="450"/>
      <c r="N1651" s="450"/>
      <c r="O1651" s="450"/>
      <c r="P1651" s="450"/>
      <c r="Q1651" s="450"/>
      <c r="R1651" s="450"/>
      <c r="S1651" s="450"/>
    </row>
    <row r="1652" spans="1:19" s="427" customFormat="1" ht="15.75" customHeight="1">
      <c r="A1652" s="438" t="s">
        <v>8442</v>
      </c>
      <c r="B1652" s="449">
        <v>5</v>
      </c>
      <c r="C1652" s="443" t="s">
        <v>8443</v>
      </c>
      <c r="D1652" s="443"/>
      <c r="E1652" s="443"/>
      <c r="F1652" s="443"/>
      <c r="G1652" s="443"/>
      <c r="H1652" s="450"/>
      <c r="I1652" s="450"/>
      <c r="J1652" s="450"/>
      <c r="K1652" s="450"/>
      <c r="L1652" s="450"/>
      <c r="M1652" s="450"/>
      <c r="N1652" s="450"/>
      <c r="O1652" s="450"/>
      <c r="P1652" s="450"/>
      <c r="Q1652" s="450"/>
      <c r="R1652" s="450"/>
      <c r="S1652" s="450"/>
    </row>
    <row r="1653" spans="1:19" s="427" customFormat="1" ht="15.75" customHeight="1">
      <c r="A1653" s="438" t="s">
        <v>8442</v>
      </c>
      <c r="B1653" s="449">
        <v>4</v>
      </c>
      <c r="C1653" s="443" t="s">
        <v>8444</v>
      </c>
      <c r="D1653" s="443"/>
      <c r="E1653" s="443"/>
      <c r="F1653" s="443"/>
      <c r="G1653" s="443"/>
      <c r="H1653" s="450"/>
      <c r="I1653" s="450"/>
      <c r="J1653" s="450"/>
      <c r="K1653" s="450"/>
      <c r="L1653" s="450"/>
      <c r="M1653" s="450"/>
      <c r="N1653" s="450"/>
      <c r="O1653" s="450"/>
      <c r="P1653" s="450"/>
      <c r="Q1653" s="450"/>
      <c r="R1653" s="450"/>
      <c r="S1653" s="450"/>
    </row>
    <row r="1654" spans="1:19" s="427" customFormat="1" ht="15.75" customHeight="1">
      <c r="A1654" s="438" t="s">
        <v>8442</v>
      </c>
      <c r="B1654" s="449">
        <v>3</v>
      </c>
      <c r="C1654" s="443" t="s">
        <v>8445</v>
      </c>
      <c r="D1654" s="443"/>
      <c r="E1654" s="443"/>
      <c r="F1654" s="443"/>
      <c r="G1654" s="443"/>
      <c r="H1654" s="450"/>
      <c r="I1654" s="450"/>
      <c r="J1654" s="450"/>
      <c r="K1654" s="450"/>
      <c r="L1654" s="450"/>
      <c r="M1654" s="450"/>
      <c r="N1654" s="450"/>
      <c r="O1654" s="450"/>
      <c r="P1654" s="450"/>
      <c r="Q1654" s="450"/>
      <c r="R1654" s="450"/>
      <c r="S1654" s="450"/>
    </row>
    <row r="1655" spans="1:19" s="427" customFormat="1" ht="15.75" customHeight="1">
      <c r="A1655" s="438" t="s">
        <v>8442</v>
      </c>
      <c r="B1655" s="449">
        <v>2</v>
      </c>
      <c r="C1655" s="443" t="s">
        <v>8446</v>
      </c>
      <c r="D1655" s="443"/>
      <c r="E1655" s="443"/>
      <c r="F1655" s="443"/>
      <c r="G1655" s="443"/>
      <c r="H1655" s="450"/>
      <c r="I1655" s="450"/>
      <c r="J1655" s="450"/>
      <c r="K1655" s="450"/>
      <c r="L1655" s="450"/>
      <c r="M1655" s="450"/>
      <c r="N1655" s="450"/>
      <c r="O1655" s="450"/>
      <c r="P1655" s="450"/>
      <c r="Q1655" s="450"/>
      <c r="R1655" s="450"/>
      <c r="S1655" s="450"/>
    </row>
    <row r="1656" spans="1:19" s="427" customFormat="1" ht="15.75" customHeight="1">
      <c r="A1656" s="438" t="s">
        <v>8442</v>
      </c>
      <c r="B1656" s="449">
        <v>1</v>
      </c>
      <c r="C1656" s="443" t="s">
        <v>8447</v>
      </c>
      <c r="D1656" s="443"/>
      <c r="E1656" s="443"/>
      <c r="F1656" s="443"/>
      <c r="G1656" s="443"/>
      <c r="H1656" s="450"/>
      <c r="I1656" s="450"/>
      <c r="J1656" s="450"/>
      <c r="K1656" s="450"/>
      <c r="L1656" s="450"/>
      <c r="M1656" s="450"/>
      <c r="N1656" s="450"/>
      <c r="O1656" s="450"/>
      <c r="P1656" s="450"/>
      <c r="Q1656" s="450"/>
      <c r="R1656" s="450"/>
      <c r="S1656" s="450"/>
    </row>
    <row r="1657" spans="1:19" s="427" customFormat="1" ht="15.75" customHeight="1">
      <c r="A1657" s="438" t="s">
        <v>8442</v>
      </c>
      <c r="B1657" s="449">
        <v>-77</v>
      </c>
      <c r="C1657" s="443" t="s">
        <v>8224</v>
      </c>
      <c r="D1657" s="443"/>
      <c r="E1657" s="443"/>
      <c r="F1657" s="443"/>
      <c r="G1657" s="443"/>
      <c r="H1657" s="450"/>
      <c r="I1657" s="450"/>
      <c r="J1657" s="450"/>
      <c r="K1657" s="450"/>
      <c r="L1657" s="450"/>
      <c r="M1657" s="450"/>
      <c r="N1657" s="450"/>
      <c r="O1657" s="450"/>
      <c r="P1657" s="450"/>
      <c r="Q1657" s="450"/>
      <c r="R1657" s="450"/>
      <c r="S1657" s="450"/>
    </row>
    <row r="1658" spans="1:19" s="427" customFormat="1" ht="15.75" customHeight="1">
      <c r="A1658" s="438" t="s">
        <v>8448</v>
      </c>
      <c r="B1658" s="449">
        <v>1</v>
      </c>
      <c r="C1658" s="443" t="s">
        <v>8449</v>
      </c>
      <c r="D1658" s="443"/>
      <c r="E1658" s="443"/>
      <c r="F1658" s="443"/>
      <c r="G1658" s="443"/>
      <c r="H1658" s="450"/>
      <c r="I1658" s="450"/>
      <c r="J1658" s="450"/>
      <c r="K1658" s="450"/>
      <c r="L1658" s="450"/>
      <c r="M1658" s="450"/>
      <c r="N1658" s="450"/>
      <c r="O1658" s="450"/>
      <c r="P1658" s="450"/>
      <c r="Q1658" s="450"/>
      <c r="R1658" s="450"/>
      <c r="S1658" s="450"/>
    </row>
    <row r="1659" spans="1:19" s="427" customFormat="1" ht="15.75" customHeight="1">
      <c r="A1659" s="438" t="s">
        <v>8448</v>
      </c>
      <c r="B1659" s="449">
        <v>2</v>
      </c>
      <c r="C1659" s="443" t="s">
        <v>8450</v>
      </c>
      <c r="D1659" s="443"/>
      <c r="E1659" s="443"/>
      <c r="F1659" s="443"/>
      <c r="G1659" s="443"/>
      <c r="H1659" s="450"/>
      <c r="I1659" s="450"/>
      <c r="J1659" s="450"/>
      <c r="K1659" s="450"/>
      <c r="L1659" s="450"/>
      <c r="M1659" s="450"/>
      <c r="N1659" s="450"/>
      <c r="O1659" s="450"/>
      <c r="P1659" s="450"/>
      <c r="Q1659" s="450"/>
      <c r="R1659" s="450"/>
      <c r="S1659" s="450"/>
    </row>
    <row r="1660" spans="1:19" s="427" customFormat="1" ht="15.75" customHeight="1">
      <c r="A1660" s="438" t="s">
        <v>8448</v>
      </c>
      <c r="B1660" s="449">
        <v>3</v>
      </c>
      <c r="C1660" s="443" t="s">
        <v>8451</v>
      </c>
      <c r="D1660" s="443"/>
      <c r="E1660" s="443"/>
      <c r="F1660" s="443"/>
      <c r="G1660" s="443"/>
      <c r="H1660" s="450"/>
      <c r="I1660" s="450"/>
      <c r="J1660" s="450"/>
      <c r="K1660" s="450"/>
      <c r="L1660" s="450"/>
      <c r="M1660" s="450"/>
      <c r="N1660" s="450"/>
      <c r="O1660" s="450"/>
      <c r="P1660" s="450"/>
      <c r="Q1660" s="450"/>
      <c r="R1660" s="450"/>
      <c r="S1660" s="450"/>
    </row>
    <row r="1661" spans="1:19" s="427" customFormat="1" ht="15.75" customHeight="1">
      <c r="A1661" s="438" t="s">
        <v>8448</v>
      </c>
      <c r="B1661" s="449">
        <v>4</v>
      </c>
      <c r="C1661" s="443" t="s">
        <v>8452</v>
      </c>
      <c r="D1661" s="443"/>
      <c r="E1661" s="443"/>
      <c r="F1661" s="443"/>
      <c r="G1661" s="443"/>
      <c r="H1661" s="450"/>
      <c r="I1661" s="450"/>
      <c r="J1661" s="450"/>
      <c r="K1661" s="450"/>
      <c r="L1661" s="450"/>
      <c r="M1661" s="450"/>
      <c r="N1661" s="450"/>
      <c r="O1661" s="450"/>
      <c r="P1661" s="450"/>
      <c r="Q1661" s="450"/>
      <c r="R1661" s="450"/>
      <c r="S1661" s="450"/>
    </row>
    <row r="1662" spans="1:19" s="427" customFormat="1" ht="15.75" customHeight="1">
      <c r="A1662" s="438" t="s">
        <v>8448</v>
      </c>
      <c r="B1662" s="449">
        <v>-77</v>
      </c>
      <c r="C1662" s="443" t="s">
        <v>6984</v>
      </c>
      <c r="D1662" s="443"/>
      <c r="E1662" s="443"/>
      <c r="F1662" s="443"/>
      <c r="G1662" s="443"/>
      <c r="H1662" s="450"/>
      <c r="I1662" s="450"/>
      <c r="J1662" s="450"/>
      <c r="K1662" s="450"/>
      <c r="L1662" s="450"/>
      <c r="M1662" s="450"/>
      <c r="N1662" s="450"/>
      <c r="O1662" s="450"/>
      <c r="P1662" s="450"/>
      <c r="Q1662" s="450"/>
      <c r="R1662" s="450"/>
      <c r="S1662" s="450"/>
    </row>
    <row r="1663" spans="1:19" s="427" customFormat="1" ht="15.75" customHeight="1">
      <c r="A1663" s="438" t="s">
        <v>8453</v>
      </c>
      <c r="B1663" s="449">
        <v>1</v>
      </c>
      <c r="C1663" s="443" t="s">
        <v>8454</v>
      </c>
      <c r="D1663" s="443"/>
      <c r="E1663" s="443"/>
      <c r="F1663" s="443"/>
      <c r="G1663" s="443"/>
      <c r="H1663" s="450"/>
      <c r="I1663" s="450"/>
      <c r="J1663" s="450"/>
      <c r="K1663" s="450"/>
      <c r="L1663" s="450"/>
      <c r="M1663" s="450"/>
      <c r="N1663" s="450"/>
      <c r="O1663" s="450"/>
      <c r="P1663" s="450"/>
      <c r="Q1663" s="450"/>
      <c r="R1663" s="450"/>
      <c r="S1663" s="450"/>
    </row>
    <row r="1664" spans="1:19" s="427" customFormat="1" ht="15.75" customHeight="1">
      <c r="A1664" s="438" t="s">
        <v>8453</v>
      </c>
      <c r="B1664" s="449">
        <v>2</v>
      </c>
      <c r="C1664" s="443" t="s">
        <v>8455</v>
      </c>
      <c r="D1664" s="443"/>
      <c r="E1664" s="443"/>
      <c r="F1664" s="443"/>
      <c r="G1664" s="443"/>
      <c r="H1664" s="450"/>
      <c r="I1664" s="450"/>
      <c r="J1664" s="450"/>
      <c r="K1664" s="450"/>
      <c r="L1664" s="450"/>
      <c r="M1664" s="450"/>
      <c r="N1664" s="450"/>
      <c r="O1664" s="450"/>
      <c r="P1664" s="450"/>
      <c r="Q1664" s="450"/>
      <c r="R1664" s="450"/>
      <c r="S1664" s="450"/>
    </row>
    <row r="1665" spans="1:19" s="427" customFormat="1" ht="15.75" customHeight="1">
      <c r="A1665" s="438" t="s">
        <v>8453</v>
      </c>
      <c r="B1665" s="449">
        <v>3</v>
      </c>
      <c r="C1665" s="443" t="s">
        <v>8456</v>
      </c>
      <c r="D1665" s="443"/>
      <c r="E1665" s="443"/>
      <c r="F1665" s="443"/>
      <c r="G1665" s="443"/>
      <c r="H1665" s="450"/>
      <c r="I1665" s="450"/>
      <c r="J1665" s="450"/>
      <c r="K1665" s="450"/>
      <c r="L1665" s="450"/>
      <c r="M1665" s="450"/>
      <c r="N1665" s="450"/>
      <c r="O1665" s="450"/>
      <c r="P1665" s="450"/>
      <c r="Q1665" s="450"/>
      <c r="R1665" s="450"/>
      <c r="S1665" s="450"/>
    </row>
    <row r="1666" spans="1:19" s="427" customFormat="1" ht="15.75" customHeight="1">
      <c r="A1666" s="438" t="s">
        <v>8453</v>
      </c>
      <c r="B1666" s="449">
        <v>4</v>
      </c>
      <c r="C1666" s="443" t="s">
        <v>8457</v>
      </c>
      <c r="D1666" s="443"/>
      <c r="E1666" s="443"/>
      <c r="F1666" s="443"/>
      <c r="G1666" s="443"/>
      <c r="H1666" s="450"/>
      <c r="I1666" s="450"/>
      <c r="J1666" s="450"/>
      <c r="K1666" s="450"/>
      <c r="L1666" s="450"/>
      <c r="M1666" s="450"/>
      <c r="N1666" s="450"/>
      <c r="O1666" s="450"/>
      <c r="P1666" s="450"/>
      <c r="Q1666" s="450"/>
      <c r="R1666" s="450"/>
      <c r="S1666" s="450"/>
    </row>
    <row r="1667" spans="1:19" s="427" customFormat="1" ht="15.75" customHeight="1">
      <c r="A1667" s="438" t="s">
        <v>8453</v>
      </c>
      <c r="B1667" s="449">
        <v>5</v>
      </c>
      <c r="C1667" s="443" t="s">
        <v>8458</v>
      </c>
      <c r="D1667" s="443"/>
      <c r="E1667" s="443"/>
      <c r="F1667" s="443"/>
      <c r="G1667" s="443"/>
      <c r="H1667" s="450"/>
      <c r="I1667" s="450"/>
      <c r="J1667" s="450"/>
      <c r="K1667" s="450"/>
      <c r="L1667" s="450"/>
      <c r="M1667" s="450"/>
      <c r="N1667" s="450"/>
      <c r="O1667" s="450"/>
      <c r="P1667" s="450"/>
      <c r="Q1667" s="450"/>
      <c r="R1667" s="450"/>
      <c r="S1667" s="450"/>
    </row>
    <row r="1668" spans="1:19" s="427" customFormat="1" ht="15.75" customHeight="1">
      <c r="A1668" s="438" t="s">
        <v>8453</v>
      </c>
      <c r="B1668" s="449">
        <v>-99</v>
      </c>
      <c r="C1668" s="443" t="s">
        <v>8224</v>
      </c>
      <c r="D1668" s="443"/>
      <c r="E1668" s="443"/>
      <c r="F1668" s="443"/>
      <c r="G1668" s="443"/>
      <c r="H1668" s="450"/>
      <c r="I1668" s="450"/>
      <c r="J1668" s="450"/>
      <c r="K1668" s="450"/>
      <c r="L1668" s="450"/>
      <c r="M1668" s="450"/>
      <c r="N1668" s="450"/>
      <c r="O1668" s="450"/>
      <c r="P1668" s="450"/>
      <c r="Q1668" s="450"/>
      <c r="R1668" s="450"/>
      <c r="S1668" s="450"/>
    </row>
    <row r="1669" spans="1:19" s="427" customFormat="1" ht="15.75" customHeight="1">
      <c r="A1669" s="438" t="s">
        <v>8453</v>
      </c>
      <c r="B1669" s="449">
        <v>-98</v>
      </c>
      <c r="C1669" s="443" t="s">
        <v>7562</v>
      </c>
      <c r="D1669" s="443"/>
      <c r="E1669" s="443"/>
      <c r="F1669" s="443"/>
      <c r="G1669" s="443"/>
      <c r="H1669" s="450"/>
      <c r="I1669" s="450"/>
      <c r="J1669" s="450"/>
      <c r="K1669" s="450"/>
      <c r="L1669" s="450"/>
      <c r="M1669" s="450"/>
      <c r="N1669" s="450"/>
      <c r="O1669" s="450"/>
      <c r="P1669" s="450"/>
      <c r="Q1669" s="450"/>
      <c r="R1669" s="450"/>
      <c r="S1669" s="450"/>
    </row>
    <row r="1670" spans="1:19" s="427" customFormat="1" ht="15.75" customHeight="1">
      <c r="A1670" s="438" t="s">
        <v>8459</v>
      </c>
      <c r="B1670" s="449">
        <v>1</v>
      </c>
      <c r="C1670" s="443" t="s">
        <v>7238</v>
      </c>
      <c r="D1670" s="443"/>
      <c r="E1670" s="443"/>
      <c r="F1670" s="443"/>
      <c r="G1670" s="443"/>
      <c r="H1670" s="450"/>
      <c r="I1670" s="450"/>
      <c r="J1670" s="450"/>
      <c r="K1670" s="450"/>
      <c r="L1670" s="450"/>
      <c r="M1670" s="450"/>
      <c r="N1670" s="450"/>
      <c r="O1670" s="450"/>
      <c r="P1670" s="450"/>
      <c r="Q1670" s="450"/>
      <c r="R1670" s="450"/>
      <c r="S1670" s="450"/>
    </row>
    <row r="1671" spans="1:19" s="427" customFormat="1" ht="15.75" customHeight="1">
      <c r="A1671" s="438" t="s">
        <v>8459</v>
      </c>
      <c r="B1671" s="449">
        <v>2</v>
      </c>
      <c r="C1671" s="443" t="s">
        <v>8460</v>
      </c>
      <c r="D1671" s="443"/>
      <c r="E1671" s="443"/>
      <c r="F1671" s="443"/>
      <c r="G1671" s="443"/>
      <c r="H1671" s="450"/>
      <c r="I1671" s="450"/>
      <c r="J1671" s="450"/>
      <c r="K1671" s="450"/>
      <c r="L1671" s="450"/>
      <c r="M1671" s="450"/>
      <c r="N1671" s="450"/>
      <c r="O1671" s="450"/>
      <c r="P1671" s="450"/>
      <c r="Q1671" s="450"/>
      <c r="R1671" s="450"/>
      <c r="S1671" s="450"/>
    </row>
    <row r="1672" spans="1:19" s="427" customFormat="1" ht="15.75" customHeight="1">
      <c r="A1672" s="438" t="s">
        <v>8459</v>
      </c>
      <c r="B1672" s="449">
        <v>3</v>
      </c>
      <c r="C1672" s="443" t="s">
        <v>8461</v>
      </c>
      <c r="D1672" s="443"/>
      <c r="E1672" s="443"/>
      <c r="F1672" s="443"/>
      <c r="G1672" s="443"/>
      <c r="H1672" s="450"/>
      <c r="I1672" s="450"/>
      <c r="J1672" s="450"/>
      <c r="K1672" s="450"/>
      <c r="L1672" s="450"/>
      <c r="M1672" s="450"/>
      <c r="N1672" s="450"/>
      <c r="O1672" s="450"/>
      <c r="P1672" s="450"/>
      <c r="Q1672" s="450"/>
      <c r="R1672" s="450"/>
      <c r="S1672" s="450"/>
    </row>
    <row r="1673" spans="1:19" s="427" customFormat="1" ht="15.75" customHeight="1">
      <c r="A1673" s="438" t="s">
        <v>8459</v>
      </c>
      <c r="B1673" s="449">
        <v>-99</v>
      </c>
      <c r="C1673" s="443" t="s">
        <v>8224</v>
      </c>
      <c r="D1673" s="443"/>
      <c r="E1673" s="443"/>
      <c r="F1673" s="443"/>
      <c r="G1673" s="443"/>
      <c r="H1673" s="450"/>
      <c r="I1673" s="450"/>
      <c r="J1673" s="450"/>
      <c r="K1673" s="450"/>
      <c r="L1673" s="450"/>
      <c r="M1673" s="450"/>
      <c r="N1673" s="450"/>
      <c r="O1673" s="450"/>
      <c r="P1673" s="450"/>
      <c r="Q1673" s="450"/>
      <c r="R1673" s="450"/>
      <c r="S1673" s="450"/>
    </row>
    <row r="1674" spans="1:19" s="427" customFormat="1" ht="15.75" customHeight="1">
      <c r="A1674" s="438" t="s">
        <v>8459</v>
      </c>
      <c r="B1674" s="449">
        <v>-98</v>
      </c>
      <c r="C1674" s="443" t="s">
        <v>7562</v>
      </c>
      <c r="D1674" s="443"/>
      <c r="E1674" s="443"/>
      <c r="F1674" s="443"/>
      <c r="G1674" s="443"/>
      <c r="H1674" s="450"/>
      <c r="I1674" s="450"/>
      <c r="J1674" s="450"/>
      <c r="K1674" s="450"/>
      <c r="L1674" s="450"/>
      <c r="M1674" s="450"/>
      <c r="N1674" s="450"/>
      <c r="O1674" s="450"/>
      <c r="P1674" s="450"/>
      <c r="Q1674" s="450"/>
      <c r="R1674" s="450"/>
      <c r="S1674" s="450"/>
    </row>
    <row r="1675" spans="1:19" s="427" customFormat="1" ht="15.75" customHeight="1">
      <c r="A1675" s="438" t="s">
        <v>8462</v>
      </c>
      <c r="B1675" s="449">
        <v>1</v>
      </c>
      <c r="C1675" s="443" t="s">
        <v>8463</v>
      </c>
      <c r="D1675" s="443"/>
      <c r="E1675" s="443"/>
      <c r="F1675" s="443"/>
      <c r="G1675" s="443"/>
      <c r="H1675" s="450"/>
      <c r="I1675" s="450"/>
      <c r="J1675" s="450"/>
      <c r="K1675" s="450"/>
      <c r="L1675" s="450"/>
      <c r="M1675" s="450"/>
      <c r="N1675" s="450"/>
      <c r="O1675" s="450"/>
      <c r="P1675" s="450"/>
      <c r="Q1675" s="450"/>
      <c r="R1675" s="450"/>
      <c r="S1675" s="450"/>
    </row>
    <row r="1676" spans="1:19" s="427" customFormat="1" ht="15.75" customHeight="1">
      <c r="A1676" s="438" t="s">
        <v>8462</v>
      </c>
      <c r="B1676" s="449">
        <v>2</v>
      </c>
      <c r="C1676" s="443" t="s">
        <v>8464</v>
      </c>
      <c r="D1676" s="443"/>
      <c r="E1676" s="443"/>
      <c r="F1676" s="443"/>
      <c r="G1676" s="443"/>
      <c r="H1676" s="450"/>
      <c r="I1676" s="450"/>
      <c r="J1676" s="450"/>
      <c r="K1676" s="450"/>
      <c r="L1676" s="450"/>
      <c r="M1676" s="450"/>
      <c r="N1676" s="450"/>
      <c r="O1676" s="450"/>
      <c r="P1676" s="450"/>
      <c r="Q1676" s="450"/>
      <c r="R1676" s="450"/>
      <c r="S1676" s="450"/>
    </row>
    <row r="1677" spans="1:19" s="427" customFormat="1" ht="15.75" customHeight="1">
      <c r="A1677" s="438" t="s">
        <v>8462</v>
      </c>
      <c r="B1677" s="449">
        <v>3</v>
      </c>
      <c r="C1677" s="443" t="s">
        <v>8465</v>
      </c>
      <c r="D1677" s="443"/>
      <c r="E1677" s="443"/>
      <c r="F1677" s="443"/>
      <c r="G1677" s="443"/>
      <c r="H1677" s="450"/>
      <c r="I1677" s="450"/>
      <c r="J1677" s="450"/>
      <c r="K1677" s="450"/>
      <c r="L1677" s="450"/>
      <c r="M1677" s="450"/>
      <c r="N1677" s="450"/>
      <c r="O1677" s="450"/>
      <c r="P1677" s="450"/>
      <c r="Q1677" s="450"/>
      <c r="R1677" s="450"/>
      <c r="S1677" s="450"/>
    </row>
    <row r="1678" spans="1:19" s="427" customFormat="1" ht="15.75" customHeight="1">
      <c r="A1678" s="438" t="s">
        <v>8462</v>
      </c>
      <c r="B1678" s="449">
        <v>4</v>
      </c>
      <c r="C1678" s="443" t="s">
        <v>8466</v>
      </c>
      <c r="D1678" s="443"/>
      <c r="E1678" s="443"/>
      <c r="F1678" s="443"/>
      <c r="G1678" s="443"/>
      <c r="H1678" s="450"/>
      <c r="I1678" s="450"/>
      <c r="J1678" s="450"/>
      <c r="K1678" s="450"/>
      <c r="L1678" s="450"/>
      <c r="M1678" s="450"/>
      <c r="N1678" s="450"/>
      <c r="O1678" s="450"/>
      <c r="P1678" s="450"/>
      <c r="Q1678" s="450"/>
      <c r="R1678" s="450"/>
      <c r="S1678" s="450"/>
    </row>
    <row r="1679" spans="1:19" s="427" customFormat="1" ht="15.75" customHeight="1">
      <c r="A1679" s="438" t="s">
        <v>8462</v>
      </c>
      <c r="B1679" s="449">
        <v>5</v>
      </c>
      <c r="C1679" s="443" t="s">
        <v>8467</v>
      </c>
      <c r="D1679" s="443"/>
      <c r="E1679" s="443"/>
      <c r="F1679" s="443"/>
      <c r="G1679" s="443"/>
      <c r="H1679" s="450"/>
      <c r="I1679" s="450"/>
      <c r="J1679" s="450"/>
      <c r="K1679" s="450"/>
      <c r="L1679" s="450"/>
      <c r="M1679" s="450"/>
      <c r="N1679" s="450"/>
      <c r="O1679" s="450"/>
      <c r="P1679" s="450"/>
      <c r="Q1679" s="450"/>
      <c r="R1679" s="450"/>
      <c r="S1679" s="450"/>
    </row>
    <row r="1680" spans="1:19" s="427" customFormat="1" ht="15.75" customHeight="1">
      <c r="A1680" s="438" t="s">
        <v>8462</v>
      </c>
      <c r="B1680" s="449">
        <v>6</v>
      </c>
      <c r="C1680" s="443" t="s">
        <v>8468</v>
      </c>
      <c r="D1680" s="443"/>
      <c r="E1680" s="443"/>
      <c r="F1680" s="443"/>
      <c r="G1680" s="443"/>
      <c r="H1680" s="450"/>
      <c r="I1680" s="450"/>
      <c r="J1680" s="450"/>
      <c r="K1680" s="450"/>
      <c r="L1680" s="450"/>
      <c r="M1680" s="450"/>
      <c r="N1680" s="450"/>
      <c r="O1680" s="450"/>
      <c r="P1680" s="450"/>
      <c r="Q1680" s="450"/>
      <c r="R1680" s="450"/>
      <c r="S1680" s="450"/>
    </row>
    <row r="1681" spans="1:19" s="427" customFormat="1" ht="15.75" customHeight="1">
      <c r="A1681" s="438" t="s">
        <v>8462</v>
      </c>
      <c r="B1681" s="449">
        <v>7</v>
      </c>
      <c r="C1681" s="443" t="s">
        <v>8469</v>
      </c>
      <c r="D1681" s="443"/>
      <c r="E1681" s="443"/>
      <c r="F1681" s="443"/>
      <c r="G1681" s="443"/>
      <c r="H1681" s="450"/>
      <c r="I1681" s="450"/>
      <c r="J1681" s="450"/>
      <c r="K1681" s="450"/>
      <c r="L1681" s="450"/>
      <c r="M1681" s="450"/>
      <c r="N1681" s="450"/>
      <c r="O1681" s="450"/>
      <c r="P1681" s="450"/>
      <c r="Q1681" s="450"/>
      <c r="R1681" s="450"/>
      <c r="S1681" s="450"/>
    </row>
    <row r="1682" spans="1:19" s="427" customFormat="1" ht="15.75" customHeight="1">
      <c r="A1682" s="438" t="s">
        <v>8462</v>
      </c>
      <c r="B1682" s="449">
        <v>8</v>
      </c>
      <c r="C1682" s="443" t="s">
        <v>8470</v>
      </c>
      <c r="D1682" s="443"/>
      <c r="E1682" s="443"/>
      <c r="F1682" s="443"/>
      <c r="G1682" s="443"/>
      <c r="H1682" s="450"/>
      <c r="I1682" s="450"/>
      <c r="J1682" s="450"/>
      <c r="K1682" s="450"/>
      <c r="L1682" s="450"/>
      <c r="M1682" s="450"/>
      <c r="N1682" s="450"/>
      <c r="O1682" s="450"/>
      <c r="P1682" s="450"/>
      <c r="Q1682" s="450"/>
      <c r="R1682" s="450"/>
      <c r="S1682" s="450"/>
    </row>
    <row r="1683" spans="1:19" s="427" customFormat="1" ht="15.75" customHeight="1">
      <c r="A1683" s="438" t="s">
        <v>8462</v>
      </c>
      <c r="B1683" s="449">
        <v>9</v>
      </c>
      <c r="C1683" s="443" t="s">
        <v>8471</v>
      </c>
      <c r="D1683" s="443"/>
      <c r="E1683" s="443"/>
      <c r="F1683" s="443"/>
      <c r="G1683" s="443"/>
      <c r="H1683" s="450"/>
      <c r="I1683" s="450"/>
      <c r="J1683" s="450"/>
      <c r="K1683" s="450"/>
      <c r="L1683" s="450"/>
      <c r="M1683" s="450"/>
      <c r="N1683" s="450"/>
      <c r="O1683" s="450"/>
      <c r="P1683" s="450"/>
      <c r="Q1683" s="450"/>
      <c r="R1683" s="450"/>
      <c r="S1683" s="450"/>
    </row>
    <row r="1684" spans="1:19" s="427" customFormat="1" ht="15.75" customHeight="1">
      <c r="A1684" s="438" t="s">
        <v>8462</v>
      </c>
      <c r="B1684" s="449">
        <v>10</v>
      </c>
      <c r="C1684" s="443" t="s">
        <v>8472</v>
      </c>
      <c r="D1684" s="443"/>
      <c r="E1684" s="443"/>
      <c r="F1684" s="443"/>
      <c r="G1684" s="443"/>
      <c r="H1684" s="450"/>
      <c r="I1684" s="450"/>
      <c r="J1684" s="450"/>
      <c r="K1684" s="450"/>
      <c r="L1684" s="450"/>
      <c r="M1684" s="450"/>
      <c r="N1684" s="450"/>
      <c r="O1684" s="450"/>
      <c r="P1684" s="450"/>
      <c r="Q1684" s="450"/>
      <c r="R1684" s="450"/>
      <c r="S1684" s="450"/>
    </row>
    <row r="1685" spans="1:19" s="427" customFormat="1" ht="15.75" customHeight="1">
      <c r="A1685" s="438" t="s">
        <v>8462</v>
      </c>
      <c r="B1685" s="449">
        <v>11</v>
      </c>
      <c r="C1685" s="443" t="s">
        <v>8473</v>
      </c>
      <c r="D1685" s="443"/>
      <c r="E1685" s="443"/>
      <c r="F1685" s="443"/>
      <c r="G1685" s="443"/>
      <c r="H1685" s="450"/>
      <c r="I1685" s="450"/>
      <c r="J1685" s="450"/>
      <c r="K1685" s="450"/>
      <c r="L1685" s="450"/>
      <c r="M1685" s="450"/>
      <c r="N1685" s="450"/>
      <c r="O1685" s="450"/>
      <c r="P1685" s="450"/>
      <c r="Q1685" s="450"/>
      <c r="R1685" s="450"/>
      <c r="S1685" s="450"/>
    </row>
    <row r="1686" spans="1:19" s="427" customFormat="1" ht="15.75" customHeight="1">
      <c r="A1686" s="438" t="s">
        <v>8462</v>
      </c>
      <c r="B1686" s="449">
        <v>12</v>
      </c>
      <c r="C1686" s="443" t="s">
        <v>8474</v>
      </c>
      <c r="D1686" s="443"/>
      <c r="E1686" s="443"/>
      <c r="F1686" s="443"/>
      <c r="G1686" s="443"/>
      <c r="H1686" s="450"/>
      <c r="I1686" s="450"/>
      <c r="J1686" s="450"/>
      <c r="K1686" s="450"/>
      <c r="L1686" s="450"/>
      <c r="M1686" s="450"/>
      <c r="N1686" s="450"/>
      <c r="O1686" s="450"/>
      <c r="P1686" s="450"/>
      <c r="Q1686" s="450"/>
      <c r="R1686" s="450"/>
      <c r="S1686" s="450"/>
    </row>
    <row r="1687" spans="1:19" s="427" customFormat="1" ht="15.75" customHeight="1">
      <c r="A1687" s="438" t="s">
        <v>8462</v>
      </c>
      <c r="B1687" s="449">
        <v>-77</v>
      </c>
      <c r="C1687" s="443" t="s">
        <v>8475</v>
      </c>
      <c r="D1687" s="443"/>
      <c r="E1687" s="443"/>
      <c r="F1687" s="443"/>
      <c r="G1687" s="443"/>
      <c r="H1687" s="450"/>
      <c r="I1687" s="450"/>
      <c r="J1687" s="450"/>
      <c r="K1687" s="450"/>
      <c r="L1687" s="450"/>
      <c r="M1687" s="450"/>
      <c r="N1687" s="450"/>
      <c r="O1687" s="450"/>
      <c r="P1687" s="450"/>
      <c r="Q1687" s="450"/>
      <c r="R1687" s="450"/>
      <c r="S1687" s="450"/>
    </row>
    <row r="1688" spans="1:19" s="427" customFormat="1" ht="15.75" customHeight="1">
      <c r="A1688" s="438" t="s">
        <v>8462</v>
      </c>
      <c r="B1688" s="449">
        <v>-98</v>
      </c>
      <c r="C1688" s="443" t="s">
        <v>8476</v>
      </c>
      <c r="D1688" s="443"/>
      <c r="E1688" s="443"/>
      <c r="F1688" s="443"/>
      <c r="G1688" s="443"/>
      <c r="H1688" s="450"/>
      <c r="I1688" s="450"/>
      <c r="J1688" s="450"/>
      <c r="K1688" s="450"/>
      <c r="L1688" s="450"/>
      <c r="M1688" s="450"/>
      <c r="N1688" s="450"/>
      <c r="O1688" s="450"/>
      <c r="P1688" s="450"/>
      <c r="Q1688" s="450"/>
      <c r="R1688" s="450"/>
      <c r="S1688" s="450"/>
    </row>
    <row r="1689" spans="1:19" s="427" customFormat="1" ht="15.75" customHeight="1">
      <c r="A1689" s="438" t="s">
        <v>8462</v>
      </c>
      <c r="B1689" s="449">
        <v>-99</v>
      </c>
      <c r="C1689" s="443" t="s">
        <v>8224</v>
      </c>
      <c r="D1689" s="443"/>
      <c r="E1689" s="443"/>
      <c r="F1689" s="443"/>
      <c r="G1689" s="443"/>
      <c r="H1689" s="450"/>
      <c r="I1689" s="450"/>
      <c r="J1689" s="450"/>
      <c r="K1689" s="450"/>
      <c r="L1689" s="450"/>
      <c r="M1689" s="450"/>
      <c r="N1689" s="450"/>
      <c r="O1689" s="450"/>
      <c r="P1689" s="450"/>
      <c r="Q1689" s="450"/>
      <c r="R1689" s="450"/>
      <c r="S1689" s="450"/>
    </row>
    <row r="1690" spans="1:19" s="427" customFormat="1" ht="15.75" customHeight="1">
      <c r="A1690" s="438" t="s">
        <v>8477</v>
      </c>
      <c r="B1690" s="449">
        <v>1</v>
      </c>
      <c r="C1690" s="443" t="s">
        <v>8478</v>
      </c>
      <c r="D1690" s="443"/>
      <c r="E1690" s="443"/>
      <c r="F1690" s="443"/>
      <c r="G1690" s="443"/>
      <c r="H1690" s="450"/>
      <c r="I1690" s="450"/>
      <c r="J1690" s="450"/>
      <c r="K1690" s="450"/>
      <c r="L1690" s="450"/>
      <c r="M1690" s="450"/>
      <c r="N1690" s="450"/>
      <c r="O1690" s="450"/>
      <c r="P1690" s="450"/>
      <c r="Q1690" s="450"/>
      <c r="R1690" s="450"/>
      <c r="S1690" s="450"/>
    </row>
    <row r="1691" spans="1:19" s="427" customFormat="1" ht="15.75" customHeight="1">
      <c r="A1691" s="438" t="s">
        <v>8477</v>
      </c>
      <c r="B1691" s="449">
        <v>2</v>
      </c>
      <c r="C1691" s="443" t="s">
        <v>8464</v>
      </c>
      <c r="D1691" s="443"/>
      <c r="E1691" s="443"/>
      <c r="F1691" s="443"/>
      <c r="G1691" s="443"/>
      <c r="H1691" s="450"/>
      <c r="I1691" s="450"/>
      <c r="J1691" s="450"/>
      <c r="K1691" s="450"/>
      <c r="L1691" s="450"/>
      <c r="M1691" s="450"/>
      <c r="N1691" s="450"/>
      <c r="O1691" s="450"/>
      <c r="P1691" s="450"/>
      <c r="Q1691" s="450"/>
      <c r="R1691" s="450"/>
      <c r="S1691" s="450"/>
    </row>
    <row r="1692" spans="1:19" s="427" customFormat="1" ht="15.75" customHeight="1">
      <c r="A1692" s="438" t="s">
        <v>8477</v>
      </c>
      <c r="B1692" s="449">
        <v>3</v>
      </c>
      <c r="C1692" s="443" t="s">
        <v>8465</v>
      </c>
      <c r="D1692" s="443"/>
      <c r="E1692" s="443"/>
      <c r="F1692" s="443"/>
      <c r="G1692" s="443"/>
      <c r="H1692" s="450"/>
      <c r="I1692" s="450"/>
      <c r="J1692" s="450"/>
      <c r="K1692" s="450"/>
      <c r="L1692" s="450"/>
      <c r="M1692" s="450"/>
      <c r="N1692" s="450"/>
      <c r="O1692" s="450"/>
      <c r="P1692" s="450"/>
      <c r="Q1692" s="450"/>
      <c r="R1692" s="450"/>
      <c r="S1692" s="450"/>
    </row>
    <row r="1693" spans="1:19" s="427" customFormat="1" ht="15.75" customHeight="1">
      <c r="A1693" s="438" t="s">
        <v>8477</v>
      </c>
      <c r="B1693" s="449">
        <v>4</v>
      </c>
      <c r="C1693" s="443" t="s">
        <v>8466</v>
      </c>
      <c r="D1693" s="443"/>
      <c r="E1693" s="443"/>
      <c r="F1693" s="443"/>
      <c r="G1693" s="443"/>
      <c r="H1693" s="450"/>
      <c r="I1693" s="450"/>
      <c r="J1693" s="450"/>
      <c r="K1693" s="450"/>
      <c r="L1693" s="450"/>
      <c r="M1693" s="450"/>
      <c r="N1693" s="450"/>
      <c r="O1693" s="450"/>
      <c r="P1693" s="450"/>
      <c r="Q1693" s="450"/>
      <c r="R1693" s="450"/>
      <c r="S1693" s="450"/>
    </row>
    <row r="1694" spans="1:19" s="427" customFormat="1" ht="15.75" customHeight="1">
      <c r="A1694" s="438" t="s">
        <v>8477</v>
      </c>
      <c r="B1694" s="449">
        <v>5</v>
      </c>
      <c r="C1694" s="443" t="s">
        <v>8467</v>
      </c>
      <c r="D1694" s="443"/>
      <c r="E1694" s="443"/>
      <c r="F1694" s="443"/>
      <c r="G1694" s="443"/>
      <c r="H1694" s="450"/>
      <c r="I1694" s="450"/>
      <c r="J1694" s="450"/>
      <c r="K1694" s="450"/>
      <c r="L1694" s="450"/>
      <c r="M1694" s="450"/>
      <c r="N1694" s="450"/>
      <c r="O1694" s="450"/>
      <c r="P1694" s="450"/>
      <c r="Q1694" s="450"/>
      <c r="R1694" s="450"/>
      <c r="S1694" s="450"/>
    </row>
    <row r="1695" spans="1:19" s="427" customFormat="1" ht="15.75" customHeight="1">
      <c r="A1695" s="438" t="s">
        <v>8477</v>
      </c>
      <c r="B1695" s="449">
        <v>6</v>
      </c>
      <c r="C1695" s="443" t="s">
        <v>8468</v>
      </c>
      <c r="D1695" s="443"/>
      <c r="E1695" s="443"/>
      <c r="F1695" s="443"/>
      <c r="G1695" s="443"/>
      <c r="H1695" s="450"/>
      <c r="I1695" s="450"/>
      <c r="J1695" s="450"/>
      <c r="K1695" s="450"/>
      <c r="L1695" s="450"/>
      <c r="M1695" s="450"/>
      <c r="N1695" s="450"/>
      <c r="O1695" s="450"/>
      <c r="P1695" s="450"/>
      <c r="Q1695" s="450"/>
      <c r="R1695" s="450"/>
      <c r="S1695" s="450"/>
    </row>
    <row r="1696" spans="1:19" s="427" customFormat="1" ht="15.75" customHeight="1">
      <c r="A1696" s="438" t="s">
        <v>8477</v>
      </c>
      <c r="B1696" s="449">
        <v>7</v>
      </c>
      <c r="C1696" s="443" t="s">
        <v>8469</v>
      </c>
      <c r="D1696" s="443"/>
      <c r="E1696" s="443"/>
      <c r="F1696" s="443"/>
      <c r="G1696" s="443"/>
      <c r="H1696" s="450"/>
      <c r="I1696" s="450"/>
      <c r="J1696" s="450"/>
      <c r="K1696" s="450"/>
      <c r="L1696" s="450"/>
      <c r="M1696" s="450"/>
      <c r="N1696" s="450"/>
      <c r="O1696" s="450"/>
      <c r="P1696" s="450"/>
      <c r="Q1696" s="450"/>
      <c r="R1696" s="450"/>
      <c r="S1696" s="450"/>
    </row>
    <row r="1697" spans="1:19" s="427" customFormat="1" ht="15.75" customHeight="1">
      <c r="A1697" s="438" t="s">
        <v>8477</v>
      </c>
      <c r="B1697" s="449">
        <v>8</v>
      </c>
      <c r="C1697" s="443" t="s">
        <v>8470</v>
      </c>
      <c r="D1697" s="443"/>
      <c r="E1697" s="443"/>
      <c r="F1697" s="443"/>
      <c r="G1697" s="443"/>
      <c r="H1697" s="450"/>
      <c r="I1697" s="450"/>
      <c r="J1697" s="450"/>
      <c r="K1697" s="450"/>
      <c r="L1697" s="450"/>
      <c r="M1697" s="450"/>
      <c r="N1697" s="450"/>
      <c r="O1697" s="450"/>
      <c r="P1697" s="450"/>
      <c r="Q1697" s="450"/>
      <c r="R1697" s="450"/>
      <c r="S1697" s="450"/>
    </row>
    <row r="1698" spans="1:19" s="427" customFormat="1" ht="15.75" customHeight="1">
      <c r="A1698" s="438" t="s">
        <v>8477</v>
      </c>
      <c r="B1698" s="449">
        <v>9</v>
      </c>
      <c r="C1698" s="443" t="s">
        <v>8471</v>
      </c>
      <c r="D1698" s="443"/>
      <c r="E1698" s="443"/>
      <c r="F1698" s="443"/>
      <c r="G1698" s="443"/>
      <c r="H1698" s="450"/>
      <c r="I1698" s="450"/>
      <c r="J1698" s="450"/>
      <c r="K1698" s="450"/>
      <c r="L1698" s="450"/>
      <c r="M1698" s="450"/>
      <c r="N1698" s="450"/>
      <c r="O1698" s="450"/>
      <c r="P1698" s="450"/>
      <c r="Q1698" s="450"/>
      <c r="R1698" s="450"/>
      <c r="S1698" s="450"/>
    </row>
    <row r="1699" spans="1:19" s="427" customFormat="1" ht="15.75" customHeight="1">
      <c r="A1699" s="438" t="s">
        <v>8477</v>
      </c>
      <c r="B1699" s="449">
        <v>10</v>
      </c>
      <c r="C1699" s="443" t="s">
        <v>8479</v>
      </c>
      <c r="D1699" s="443"/>
      <c r="E1699" s="443"/>
      <c r="F1699" s="443"/>
      <c r="G1699" s="443"/>
      <c r="H1699" s="450"/>
      <c r="I1699" s="450"/>
      <c r="J1699" s="450"/>
      <c r="K1699" s="450"/>
      <c r="L1699" s="450"/>
      <c r="M1699" s="450"/>
      <c r="N1699" s="450"/>
      <c r="O1699" s="450"/>
      <c r="P1699" s="450"/>
      <c r="Q1699" s="450"/>
      <c r="R1699" s="450"/>
      <c r="S1699" s="450"/>
    </row>
    <row r="1700" spans="1:19" s="427" customFormat="1" ht="15.75" customHeight="1">
      <c r="A1700" s="438" t="s">
        <v>8477</v>
      </c>
      <c r="B1700" s="449">
        <v>11</v>
      </c>
      <c r="C1700" s="443" t="s">
        <v>8474</v>
      </c>
      <c r="D1700" s="443"/>
      <c r="E1700" s="443"/>
      <c r="F1700" s="443"/>
      <c r="G1700" s="443"/>
      <c r="H1700" s="450"/>
      <c r="I1700" s="450"/>
      <c r="J1700" s="450"/>
      <c r="K1700" s="450"/>
      <c r="L1700" s="450"/>
      <c r="M1700" s="450"/>
      <c r="N1700" s="450"/>
      <c r="O1700" s="450"/>
      <c r="P1700" s="450"/>
      <c r="Q1700" s="450"/>
      <c r="R1700" s="450"/>
      <c r="S1700" s="450"/>
    </row>
    <row r="1701" spans="1:19" s="427" customFormat="1" ht="15.75" customHeight="1">
      <c r="A1701" s="438" t="s">
        <v>8477</v>
      </c>
      <c r="B1701" s="449">
        <v>-77</v>
      </c>
      <c r="C1701" s="443" t="s">
        <v>8480</v>
      </c>
      <c r="D1701" s="443"/>
      <c r="E1701" s="443"/>
      <c r="F1701" s="443"/>
      <c r="G1701" s="443"/>
      <c r="H1701" s="450"/>
      <c r="I1701" s="450"/>
      <c r="J1701" s="450"/>
      <c r="K1701" s="450"/>
      <c r="L1701" s="450"/>
      <c r="M1701" s="450"/>
      <c r="N1701" s="450"/>
      <c r="O1701" s="450"/>
      <c r="P1701" s="450"/>
      <c r="Q1701" s="450"/>
      <c r="R1701" s="450"/>
      <c r="S1701" s="450"/>
    </row>
    <row r="1702" spans="1:19" s="427" customFormat="1" ht="15.75" customHeight="1">
      <c r="A1702" s="438" t="s">
        <v>8477</v>
      </c>
      <c r="B1702" s="449">
        <v>-98</v>
      </c>
      <c r="C1702" s="443" t="s">
        <v>8476</v>
      </c>
      <c r="D1702" s="443"/>
      <c r="E1702" s="443"/>
      <c r="F1702" s="443"/>
      <c r="G1702" s="443"/>
      <c r="H1702" s="450"/>
      <c r="I1702" s="450"/>
      <c r="J1702" s="450"/>
      <c r="K1702" s="450"/>
      <c r="L1702" s="450"/>
      <c r="M1702" s="450"/>
      <c r="N1702" s="450"/>
      <c r="O1702" s="450"/>
      <c r="P1702" s="450"/>
      <c r="Q1702" s="450"/>
      <c r="R1702" s="450"/>
      <c r="S1702" s="450"/>
    </row>
    <row r="1703" spans="1:19" s="427" customFormat="1" ht="15.75" customHeight="1">
      <c r="A1703" s="438" t="s">
        <v>8477</v>
      </c>
      <c r="B1703" s="449">
        <v>-99</v>
      </c>
      <c r="C1703" s="443" t="s">
        <v>8224</v>
      </c>
      <c r="D1703" s="443"/>
      <c r="E1703" s="443"/>
      <c r="F1703" s="443"/>
      <c r="G1703" s="443"/>
      <c r="H1703" s="450"/>
      <c r="I1703" s="450"/>
      <c r="J1703" s="450"/>
      <c r="K1703" s="450"/>
      <c r="L1703" s="450"/>
      <c r="M1703" s="450"/>
      <c r="N1703" s="450"/>
      <c r="O1703" s="450"/>
      <c r="P1703" s="450"/>
      <c r="Q1703" s="450"/>
      <c r="R1703" s="450"/>
      <c r="S1703" s="450"/>
    </row>
    <row r="1704" spans="1:19" s="427" customFormat="1" ht="15.75" customHeight="1">
      <c r="A1704" s="438" t="s">
        <v>8481</v>
      </c>
      <c r="B1704" s="449">
        <v>1</v>
      </c>
      <c r="C1704" s="443" t="s">
        <v>8482</v>
      </c>
      <c r="D1704" s="443"/>
      <c r="E1704" s="443"/>
      <c r="F1704" s="443"/>
      <c r="G1704" s="443"/>
      <c r="H1704" s="450"/>
      <c r="I1704" s="450"/>
      <c r="J1704" s="450"/>
      <c r="K1704" s="450"/>
      <c r="L1704" s="450"/>
      <c r="M1704" s="450"/>
      <c r="N1704" s="450"/>
      <c r="O1704" s="450"/>
      <c r="P1704" s="450"/>
      <c r="Q1704" s="450"/>
      <c r="R1704" s="450"/>
      <c r="S1704" s="450"/>
    </row>
    <row r="1705" spans="1:19" s="427" customFormat="1" ht="15.75" customHeight="1">
      <c r="A1705" s="438" t="s">
        <v>8481</v>
      </c>
      <c r="B1705" s="449">
        <v>2</v>
      </c>
      <c r="C1705" s="443" t="s">
        <v>8483</v>
      </c>
      <c r="D1705" s="443"/>
      <c r="E1705" s="443"/>
      <c r="F1705" s="443"/>
      <c r="G1705" s="443"/>
      <c r="H1705" s="450"/>
      <c r="I1705" s="450"/>
      <c r="J1705" s="450"/>
      <c r="K1705" s="450"/>
      <c r="L1705" s="450"/>
      <c r="M1705" s="450"/>
      <c r="N1705" s="450"/>
      <c r="O1705" s="450"/>
      <c r="P1705" s="450"/>
      <c r="Q1705" s="450"/>
      <c r="R1705" s="450"/>
      <c r="S1705" s="450"/>
    </row>
    <row r="1706" spans="1:19" s="427" customFormat="1" ht="15.75" customHeight="1">
      <c r="A1706" s="438" t="s">
        <v>8481</v>
      </c>
      <c r="B1706" s="449">
        <v>3</v>
      </c>
      <c r="C1706" s="443" t="s">
        <v>8484</v>
      </c>
      <c r="D1706" s="443"/>
      <c r="E1706" s="443"/>
      <c r="F1706" s="443"/>
      <c r="G1706" s="443"/>
      <c r="H1706" s="450"/>
      <c r="I1706" s="450"/>
      <c r="J1706" s="450"/>
      <c r="K1706" s="450"/>
      <c r="L1706" s="450"/>
      <c r="M1706" s="450"/>
      <c r="N1706" s="450"/>
      <c r="O1706" s="450"/>
      <c r="P1706" s="450"/>
      <c r="Q1706" s="450"/>
      <c r="R1706" s="450"/>
      <c r="S1706" s="450"/>
    </row>
    <row r="1707" spans="1:19" s="427" customFormat="1" ht="15.75" customHeight="1">
      <c r="A1707" s="438" t="s">
        <v>8481</v>
      </c>
      <c r="B1707" s="449">
        <v>4</v>
      </c>
      <c r="C1707" s="443" t="s">
        <v>8485</v>
      </c>
      <c r="D1707" s="443"/>
      <c r="E1707" s="443"/>
      <c r="F1707" s="443"/>
      <c r="G1707" s="443"/>
      <c r="H1707" s="450"/>
      <c r="I1707" s="450"/>
      <c r="J1707" s="450"/>
      <c r="K1707" s="450"/>
      <c r="L1707" s="450"/>
      <c r="M1707" s="450"/>
      <c r="N1707" s="450"/>
      <c r="O1707" s="450"/>
      <c r="P1707" s="450"/>
      <c r="Q1707" s="450"/>
      <c r="R1707" s="450"/>
      <c r="S1707" s="450"/>
    </row>
    <row r="1708" spans="1:19" s="427" customFormat="1" ht="15.75" customHeight="1">
      <c r="A1708" s="438" t="s">
        <v>8481</v>
      </c>
      <c r="B1708" s="449">
        <v>5</v>
      </c>
      <c r="C1708" s="443" t="s">
        <v>8486</v>
      </c>
      <c r="D1708" s="443"/>
      <c r="E1708" s="443"/>
      <c r="F1708" s="443"/>
      <c r="G1708" s="443"/>
      <c r="H1708" s="450"/>
      <c r="I1708" s="450"/>
      <c r="J1708" s="450"/>
      <c r="K1708" s="450"/>
      <c r="L1708" s="450"/>
      <c r="M1708" s="450"/>
      <c r="N1708" s="450"/>
      <c r="O1708" s="450"/>
      <c r="P1708" s="450"/>
      <c r="Q1708" s="450"/>
      <c r="R1708" s="450"/>
      <c r="S1708" s="450"/>
    </row>
    <row r="1709" spans="1:19" s="427" customFormat="1" ht="15.75" customHeight="1">
      <c r="A1709" s="438" t="s">
        <v>8481</v>
      </c>
      <c r="B1709" s="449">
        <v>6</v>
      </c>
      <c r="C1709" s="443" t="s">
        <v>8487</v>
      </c>
      <c r="D1709" s="443"/>
      <c r="E1709" s="443"/>
      <c r="F1709" s="443"/>
      <c r="G1709" s="443"/>
      <c r="H1709" s="450"/>
      <c r="I1709" s="450"/>
      <c r="J1709" s="450"/>
      <c r="K1709" s="450"/>
      <c r="L1709" s="450"/>
      <c r="M1709" s="450"/>
      <c r="N1709" s="450"/>
      <c r="O1709" s="450"/>
      <c r="P1709" s="450"/>
      <c r="Q1709" s="450"/>
      <c r="R1709" s="450"/>
      <c r="S1709" s="450"/>
    </row>
    <row r="1710" spans="1:19" s="427" customFormat="1" ht="15.75" customHeight="1">
      <c r="A1710" s="438" t="s">
        <v>8481</v>
      </c>
      <c r="B1710" s="449">
        <v>-77</v>
      </c>
      <c r="C1710" s="443" t="s">
        <v>8480</v>
      </c>
      <c r="D1710" s="443"/>
      <c r="E1710" s="443"/>
      <c r="F1710" s="443"/>
      <c r="G1710" s="443"/>
      <c r="H1710" s="450"/>
      <c r="I1710" s="450"/>
      <c r="J1710" s="450"/>
      <c r="K1710" s="450"/>
      <c r="L1710" s="450"/>
      <c r="M1710" s="450"/>
      <c r="N1710" s="450"/>
      <c r="O1710" s="450"/>
      <c r="P1710" s="450"/>
      <c r="Q1710" s="450"/>
      <c r="R1710" s="450"/>
      <c r="S1710" s="450"/>
    </row>
    <row r="1711" spans="1:19" s="427" customFormat="1" ht="15.75" customHeight="1">
      <c r="A1711" s="438" t="s">
        <v>8481</v>
      </c>
      <c r="B1711" s="449">
        <v>-98</v>
      </c>
      <c r="C1711" s="443" t="s">
        <v>8476</v>
      </c>
      <c r="D1711" s="443"/>
      <c r="E1711" s="443"/>
      <c r="F1711" s="443"/>
      <c r="G1711" s="443"/>
      <c r="H1711" s="450"/>
      <c r="I1711" s="450"/>
      <c r="J1711" s="450"/>
      <c r="K1711" s="450"/>
      <c r="L1711" s="450"/>
      <c r="M1711" s="450"/>
      <c r="N1711" s="450"/>
      <c r="O1711" s="450"/>
      <c r="P1711" s="450"/>
      <c r="Q1711" s="450"/>
      <c r="R1711" s="450"/>
      <c r="S1711" s="450"/>
    </row>
    <row r="1712" spans="1:19" s="427" customFormat="1" ht="15.75" customHeight="1">
      <c r="A1712" s="438" t="s">
        <v>8481</v>
      </c>
      <c r="B1712" s="449">
        <v>-99</v>
      </c>
      <c r="C1712" s="443" t="s">
        <v>8224</v>
      </c>
      <c r="D1712" s="443"/>
      <c r="E1712" s="443"/>
      <c r="F1712" s="443"/>
      <c r="G1712" s="443"/>
      <c r="H1712" s="450"/>
      <c r="I1712" s="450"/>
      <c r="J1712" s="450"/>
      <c r="K1712" s="450"/>
      <c r="L1712" s="450"/>
      <c r="M1712" s="450"/>
      <c r="N1712" s="450"/>
      <c r="O1712" s="450"/>
      <c r="P1712" s="450"/>
      <c r="Q1712" s="450"/>
      <c r="R1712" s="450"/>
      <c r="S1712" s="450"/>
    </row>
    <row r="1713" spans="1:19" s="427" customFormat="1" ht="15.75" customHeight="1">
      <c r="A1713" s="438" t="s">
        <v>8488</v>
      </c>
      <c r="B1713" s="449">
        <v>1</v>
      </c>
      <c r="C1713" s="443" t="s">
        <v>8489</v>
      </c>
      <c r="D1713" s="443"/>
      <c r="E1713" s="443"/>
      <c r="F1713" s="443"/>
      <c r="G1713" s="443"/>
      <c r="H1713" s="450"/>
      <c r="I1713" s="450"/>
      <c r="J1713" s="450"/>
      <c r="K1713" s="450"/>
      <c r="L1713" s="450"/>
      <c r="M1713" s="450"/>
      <c r="N1713" s="450"/>
      <c r="O1713" s="450"/>
      <c r="P1713" s="450"/>
      <c r="Q1713" s="450"/>
      <c r="R1713" s="450"/>
      <c r="S1713" s="450"/>
    </row>
    <row r="1714" spans="1:19" s="427" customFormat="1" ht="15.75" customHeight="1">
      <c r="A1714" s="438" t="s">
        <v>8488</v>
      </c>
      <c r="B1714" s="449">
        <v>2</v>
      </c>
      <c r="C1714" s="443" t="s">
        <v>8490</v>
      </c>
      <c r="D1714" s="443"/>
      <c r="E1714" s="443"/>
      <c r="F1714" s="443"/>
      <c r="G1714" s="443"/>
      <c r="H1714" s="450"/>
      <c r="I1714" s="450"/>
      <c r="J1714" s="450"/>
      <c r="K1714" s="450"/>
      <c r="L1714" s="450"/>
      <c r="M1714" s="450"/>
      <c r="N1714" s="450"/>
      <c r="O1714" s="450"/>
      <c r="P1714" s="450"/>
      <c r="Q1714" s="450"/>
      <c r="R1714" s="450"/>
      <c r="S1714" s="450"/>
    </row>
    <row r="1715" spans="1:19" s="427" customFormat="1" ht="15.75" customHeight="1">
      <c r="A1715" s="438" t="s">
        <v>8488</v>
      </c>
      <c r="B1715" s="449">
        <v>-98</v>
      </c>
      <c r="C1715" s="443" t="s">
        <v>8476</v>
      </c>
      <c r="D1715" s="443"/>
      <c r="E1715" s="443"/>
      <c r="F1715" s="443"/>
      <c r="G1715" s="443"/>
      <c r="H1715" s="450"/>
      <c r="I1715" s="450"/>
      <c r="J1715" s="450"/>
      <c r="K1715" s="450"/>
      <c r="L1715" s="450"/>
      <c r="M1715" s="450"/>
      <c r="N1715" s="450"/>
      <c r="O1715" s="450"/>
      <c r="P1715" s="450"/>
      <c r="Q1715" s="450"/>
      <c r="R1715" s="450"/>
      <c r="S1715" s="450"/>
    </row>
    <row r="1716" spans="1:19" s="427" customFormat="1" ht="15.75" customHeight="1">
      <c r="A1716" s="438" t="s">
        <v>8488</v>
      </c>
      <c r="B1716" s="449">
        <v>-99</v>
      </c>
      <c r="C1716" s="443" t="s">
        <v>8224</v>
      </c>
      <c r="D1716" s="443"/>
      <c r="E1716" s="443"/>
      <c r="F1716" s="443"/>
      <c r="G1716" s="443"/>
      <c r="H1716" s="450"/>
      <c r="I1716" s="450"/>
      <c r="J1716" s="450"/>
      <c r="K1716" s="450"/>
      <c r="L1716" s="450"/>
      <c r="M1716" s="450"/>
      <c r="N1716" s="450"/>
      <c r="O1716" s="450"/>
      <c r="P1716" s="450"/>
      <c r="Q1716" s="450"/>
      <c r="R1716" s="450"/>
      <c r="S1716" s="450"/>
    </row>
    <row r="1717" spans="1:19" s="427" customFormat="1" ht="15.75" customHeight="1">
      <c r="A1717" s="438" t="s">
        <v>8491</v>
      </c>
      <c r="B1717" s="449">
        <v>1</v>
      </c>
      <c r="C1717" s="443" t="s">
        <v>8492</v>
      </c>
      <c r="D1717" s="443"/>
      <c r="E1717" s="443"/>
      <c r="F1717" s="443"/>
      <c r="G1717" s="443"/>
      <c r="H1717" s="450"/>
      <c r="I1717" s="450"/>
      <c r="J1717" s="450"/>
      <c r="K1717" s="450"/>
      <c r="L1717" s="450"/>
      <c r="M1717" s="450"/>
      <c r="N1717" s="450"/>
      <c r="O1717" s="450"/>
      <c r="P1717" s="450"/>
      <c r="Q1717" s="450"/>
      <c r="R1717" s="450"/>
      <c r="S1717" s="450"/>
    </row>
    <row r="1718" spans="1:19" s="427" customFormat="1" ht="15.75" customHeight="1">
      <c r="A1718" s="438" t="s">
        <v>8491</v>
      </c>
      <c r="B1718" s="449">
        <v>2</v>
      </c>
      <c r="C1718" s="443" t="s">
        <v>8455</v>
      </c>
      <c r="D1718" s="443"/>
      <c r="E1718" s="443"/>
      <c r="F1718" s="443"/>
      <c r="G1718" s="443"/>
      <c r="H1718" s="450"/>
      <c r="I1718" s="450"/>
      <c r="J1718" s="450"/>
      <c r="K1718" s="450"/>
      <c r="L1718" s="450"/>
      <c r="M1718" s="450"/>
      <c r="N1718" s="450"/>
      <c r="O1718" s="450"/>
      <c r="P1718" s="450"/>
      <c r="Q1718" s="450"/>
      <c r="R1718" s="450"/>
      <c r="S1718" s="450"/>
    </row>
    <row r="1719" spans="1:19" s="427" customFormat="1" ht="15.75" customHeight="1">
      <c r="A1719" s="438" t="s">
        <v>8491</v>
      </c>
      <c r="B1719" s="449">
        <v>3</v>
      </c>
      <c r="C1719" s="443" t="s">
        <v>8456</v>
      </c>
      <c r="D1719" s="443"/>
      <c r="E1719" s="443"/>
      <c r="F1719" s="443"/>
      <c r="G1719" s="443"/>
      <c r="H1719" s="450"/>
      <c r="I1719" s="450"/>
      <c r="J1719" s="450"/>
      <c r="K1719" s="450"/>
      <c r="L1719" s="450"/>
      <c r="M1719" s="450"/>
      <c r="N1719" s="450"/>
      <c r="O1719" s="450"/>
      <c r="P1719" s="450"/>
      <c r="Q1719" s="450"/>
      <c r="R1719" s="450"/>
      <c r="S1719" s="450"/>
    </row>
    <row r="1720" spans="1:19" s="427" customFormat="1" ht="15.75" customHeight="1">
      <c r="A1720" s="438" t="s">
        <v>8491</v>
      </c>
      <c r="B1720" s="449">
        <v>4</v>
      </c>
      <c r="C1720" s="443" t="s">
        <v>8493</v>
      </c>
      <c r="D1720" s="443"/>
      <c r="E1720" s="443"/>
      <c r="F1720" s="443"/>
      <c r="G1720" s="443"/>
      <c r="H1720" s="450"/>
      <c r="I1720" s="450"/>
      <c r="J1720" s="450"/>
      <c r="K1720" s="450"/>
      <c r="L1720" s="450"/>
      <c r="M1720" s="450"/>
      <c r="N1720" s="450"/>
      <c r="O1720" s="450"/>
      <c r="P1720" s="450"/>
      <c r="Q1720" s="450"/>
      <c r="R1720" s="450"/>
      <c r="S1720" s="450"/>
    </row>
    <row r="1721" spans="1:19" s="427" customFormat="1" ht="15.75" customHeight="1">
      <c r="A1721" s="438" t="s">
        <v>8491</v>
      </c>
      <c r="B1721" s="449">
        <v>5</v>
      </c>
      <c r="C1721" s="443" t="s">
        <v>8458</v>
      </c>
      <c r="D1721" s="443"/>
      <c r="E1721" s="443"/>
      <c r="F1721" s="443"/>
      <c r="G1721" s="443"/>
      <c r="H1721" s="450"/>
      <c r="I1721" s="450"/>
      <c r="J1721" s="450"/>
      <c r="K1721" s="450"/>
      <c r="L1721" s="450"/>
      <c r="M1721" s="450"/>
      <c r="N1721" s="450"/>
      <c r="O1721" s="450"/>
      <c r="P1721" s="450"/>
      <c r="Q1721" s="450"/>
      <c r="R1721" s="450"/>
      <c r="S1721" s="450"/>
    </row>
    <row r="1722" spans="1:19" s="427" customFormat="1" ht="15.75" customHeight="1">
      <c r="A1722" s="438" t="s">
        <v>8491</v>
      </c>
      <c r="B1722" s="449">
        <v>-98</v>
      </c>
      <c r="C1722" s="443" t="s">
        <v>8476</v>
      </c>
      <c r="D1722" s="443"/>
      <c r="E1722" s="443"/>
      <c r="F1722" s="443"/>
      <c r="G1722" s="443"/>
      <c r="H1722" s="450"/>
      <c r="I1722" s="450"/>
      <c r="J1722" s="450"/>
      <c r="K1722" s="450"/>
      <c r="L1722" s="450"/>
      <c r="M1722" s="450"/>
      <c r="N1722" s="450"/>
      <c r="O1722" s="450"/>
      <c r="P1722" s="450"/>
      <c r="Q1722" s="450"/>
      <c r="R1722" s="450"/>
      <c r="S1722" s="450"/>
    </row>
    <row r="1723" spans="1:19" s="427" customFormat="1" ht="15.75" customHeight="1">
      <c r="A1723" s="438" t="s">
        <v>8491</v>
      </c>
      <c r="B1723" s="449">
        <v>-99</v>
      </c>
      <c r="C1723" s="443" t="s">
        <v>8224</v>
      </c>
      <c r="D1723" s="443"/>
      <c r="E1723" s="443"/>
      <c r="F1723" s="443"/>
      <c r="G1723" s="443"/>
      <c r="H1723" s="450"/>
      <c r="I1723" s="450"/>
      <c r="J1723" s="450"/>
      <c r="K1723" s="450"/>
      <c r="L1723" s="450"/>
      <c r="M1723" s="450"/>
      <c r="N1723" s="450"/>
      <c r="O1723" s="450"/>
      <c r="P1723" s="450"/>
      <c r="Q1723" s="450"/>
      <c r="R1723" s="450"/>
      <c r="S1723" s="450"/>
    </row>
    <row r="1724" spans="1:19" s="427" customFormat="1" ht="15.75" customHeight="1">
      <c r="A1724" s="438" t="s">
        <v>8494</v>
      </c>
      <c r="B1724" s="449">
        <v>1</v>
      </c>
      <c r="C1724" s="443" t="s">
        <v>8495</v>
      </c>
      <c r="D1724" s="443"/>
      <c r="E1724" s="443"/>
      <c r="F1724" s="443"/>
      <c r="G1724" s="443"/>
      <c r="H1724" s="450"/>
      <c r="I1724" s="450"/>
      <c r="J1724" s="450"/>
      <c r="K1724" s="450"/>
      <c r="L1724" s="450"/>
      <c r="M1724" s="450"/>
      <c r="N1724" s="450"/>
      <c r="O1724" s="450"/>
      <c r="P1724" s="450"/>
      <c r="Q1724" s="450"/>
      <c r="R1724" s="450"/>
      <c r="S1724" s="450"/>
    </row>
    <row r="1725" spans="1:19" s="427" customFormat="1" ht="15.75" customHeight="1">
      <c r="A1725" s="438" t="s">
        <v>8494</v>
      </c>
      <c r="B1725" s="449">
        <v>2</v>
      </c>
      <c r="C1725" s="443" t="s">
        <v>8496</v>
      </c>
      <c r="D1725" s="443"/>
      <c r="E1725" s="443"/>
      <c r="F1725" s="443"/>
      <c r="G1725" s="443"/>
      <c r="H1725" s="450"/>
      <c r="I1725" s="450"/>
      <c r="J1725" s="450"/>
      <c r="K1725" s="450"/>
      <c r="L1725" s="450"/>
      <c r="M1725" s="450"/>
      <c r="N1725" s="450"/>
      <c r="O1725" s="450"/>
      <c r="P1725" s="450"/>
      <c r="Q1725" s="450"/>
      <c r="R1725" s="450"/>
      <c r="S1725" s="450"/>
    </row>
    <row r="1726" spans="1:19" s="427" customFormat="1" ht="15.75" customHeight="1">
      <c r="A1726" s="438" t="s">
        <v>8494</v>
      </c>
      <c r="B1726" s="449">
        <v>3</v>
      </c>
      <c r="C1726" s="443" t="s">
        <v>8497</v>
      </c>
      <c r="D1726" s="443"/>
      <c r="E1726" s="443"/>
      <c r="F1726" s="443"/>
      <c r="G1726" s="443"/>
      <c r="H1726" s="450"/>
      <c r="I1726" s="450"/>
      <c r="J1726" s="450"/>
      <c r="K1726" s="450"/>
      <c r="L1726" s="450"/>
      <c r="M1726" s="450"/>
      <c r="N1726" s="450"/>
      <c r="O1726" s="450"/>
      <c r="P1726" s="450"/>
      <c r="Q1726" s="450"/>
      <c r="R1726" s="450"/>
      <c r="S1726" s="450"/>
    </row>
    <row r="1727" spans="1:19" s="427" customFormat="1" ht="15.75" customHeight="1">
      <c r="A1727" s="438" t="s">
        <v>8494</v>
      </c>
      <c r="B1727" s="449">
        <v>4</v>
      </c>
      <c r="C1727" s="443" t="s">
        <v>8498</v>
      </c>
      <c r="D1727" s="443"/>
      <c r="E1727" s="443"/>
      <c r="F1727" s="443"/>
      <c r="G1727" s="443"/>
      <c r="H1727" s="450"/>
      <c r="I1727" s="450"/>
      <c r="J1727" s="450"/>
      <c r="K1727" s="450"/>
      <c r="L1727" s="450"/>
      <c r="M1727" s="450"/>
      <c r="N1727" s="450"/>
      <c r="O1727" s="450"/>
      <c r="P1727" s="450"/>
      <c r="Q1727" s="450"/>
      <c r="R1727" s="450"/>
      <c r="S1727" s="450"/>
    </row>
    <row r="1728" spans="1:19" s="427" customFormat="1" ht="15.75" customHeight="1">
      <c r="A1728" s="438" t="s">
        <v>8494</v>
      </c>
      <c r="B1728" s="449">
        <v>5</v>
      </c>
      <c r="C1728" s="443" t="s">
        <v>8499</v>
      </c>
      <c r="D1728" s="443"/>
      <c r="E1728" s="443"/>
      <c r="F1728" s="443"/>
      <c r="G1728" s="443"/>
      <c r="H1728" s="450"/>
      <c r="I1728" s="450"/>
      <c r="J1728" s="450"/>
      <c r="K1728" s="450"/>
      <c r="L1728" s="450"/>
      <c r="M1728" s="450"/>
      <c r="N1728" s="450"/>
      <c r="O1728" s="450"/>
      <c r="P1728" s="450"/>
      <c r="Q1728" s="450"/>
      <c r="R1728" s="450"/>
      <c r="S1728" s="450"/>
    </row>
    <row r="1729" spans="1:19" s="427" customFormat="1" ht="15.75" customHeight="1">
      <c r="A1729" s="438" t="s">
        <v>8494</v>
      </c>
      <c r="B1729" s="449">
        <v>6</v>
      </c>
      <c r="C1729" s="443" t="s">
        <v>8500</v>
      </c>
      <c r="D1729" s="443"/>
      <c r="E1729" s="443"/>
      <c r="F1729" s="443"/>
      <c r="G1729" s="443"/>
      <c r="H1729" s="450"/>
      <c r="I1729" s="450"/>
      <c r="J1729" s="450"/>
      <c r="K1729" s="450"/>
      <c r="L1729" s="450"/>
      <c r="M1729" s="450"/>
      <c r="N1729" s="450"/>
      <c r="O1729" s="450"/>
      <c r="P1729" s="450"/>
      <c r="Q1729" s="450"/>
      <c r="R1729" s="450"/>
      <c r="S1729" s="450"/>
    </row>
    <row r="1730" spans="1:19" s="427" customFormat="1" ht="15.75" customHeight="1">
      <c r="A1730" s="438" t="s">
        <v>8494</v>
      </c>
      <c r="B1730" s="449">
        <v>7</v>
      </c>
      <c r="C1730" s="443" t="s">
        <v>8501</v>
      </c>
      <c r="D1730" s="443"/>
      <c r="E1730" s="443"/>
      <c r="F1730" s="443"/>
      <c r="G1730" s="443"/>
      <c r="H1730" s="450"/>
      <c r="I1730" s="450"/>
      <c r="J1730" s="450"/>
      <c r="K1730" s="450"/>
      <c r="L1730" s="450"/>
      <c r="M1730" s="450"/>
      <c r="N1730" s="450"/>
      <c r="O1730" s="450"/>
      <c r="P1730" s="450"/>
      <c r="Q1730" s="450"/>
      <c r="R1730" s="450"/>
      <c r="S1730" s="450"/>
    </row>
    <row r="1731" spans="1:19" s="427" customFormat="1" ht="15.75" customHeight="1">
      <c r="A1731" s="438" t="s">
        <v>8494</v>
      </c>
      <c r="B1731" s="449">
        <v>8</v>
      </c>
      <c r="C1731" s="443" t="s">
        <v>8502</v>
      </c>
      <c r="D1731" s="443"/>
      <c r="E1731" s="443"/>
      <c r="F1731" s="443"/>
      <c r="G1731" s="443"/>
      <c r="H1731" s="450"/>
      <c r="I1731" s="450"/>
      <c r="J1731" s="450"/>
      <c r="K1731" s="450"/>
      <c r="L1731" s="450"/>
      <c r="M1731" s="450"/>
      <c r="N1731" s="450"/>
      <c r="O1731" s="450"/>
      <c r="P1731" s="450"/>
      <c r="Q1731" s="450"/>
      <c r="R1731" s="450"/>
      <c r="S1731" s="450"/>
    </row>
    <row r="1732" spans="1:19" s="427" customFormat="1" ht="15.75" customHeight="1">
      <c r="A1732" s="438" t="s">
        <v>8494</v>
      </c>
      <c r="B1732" s="449">
        <v>-77</v>
      </c>
      <c r="C1732" s="443" t="s">
        <v>8480</v>
      </c>
      <c r="D1732" s="443"/>
      <c r="E1732" s="443"/>
      <c r="F1732" s="443"/>
      <c r="G1732" s="443"/>
      <c r="H1732" s="450"/>
      <c r="I1732" s="450"/>
      <c r="J1732" s="450"/>
      <c r="K1732" s="450"/>
      <c r="L1732" s="450"/>
      <c r="M1732" s="450"/>
      <c r="N1732" s="450"/>
      <c r="O1732" s="450"/>
      <c r="P1732" s="450"/>
      <c r="Q1732" s="450"/>
      <c r="R1732" s="450"/>
      <c r="S1732" s="450"/>
    </row>
    <row r="1733" spans="1:19" s="427" customFormat="1" ht="15.75" customHeight="1">
      <c r="A1733" s="438" t="s">
        <v>8494</v>
      </c>
      <c r="B1733" s="449">
        <v>-98</v>
      </c>
      <c r="C1733" s="443" t="s">
        <v>8476</v>
      </c>
      <c r="D1733" s="443"/>
      <c r="E1733" s="443"/>
      <c r="F1733" s="443"/>
      <c r="G1733" s="443"/>
      <c r="H1733" s="450"/>
      <c r="I1733" s="450"/>
      <c r="J1733" s="450"/>
      <c r="K1733" s="450"/>
      <c r="L1733" s="450"/>
      <c r="M1733" s="450"/>
      <c r="N1733" s="450"/>
      <c r="O1733" s="450"/>
      <c r="P1733" s="450"/>
      <c r="Q1733" s="450"/>
      <c r="R1733" s="450"/>
      <c r="S1733" s="450"/>
    </row>
    <row r="1734" spans="1:19" s="427" customFormat="1" ht="15.75" customHeight="1">
      <c r="A1734" s="438" t="s">
        <v>8494</v>
      </c>
      <c r="B1734" s="449">
        <v>-99</v>
      </c>
      <c r="C1734" s="443" t="s">
        <v>8224</v>
      </c>
      <c r="D1734" s="443"/>
      <c r="E1734" s="443"/>
      <c r="F1734" s="443"/>
      <c r="G1734" s="443"/>
      <c r="H1734" s="450"/>
      <c r="I1734" s="450"/>
      <c r="J1734" s="450"/>
      <c r="K1734" s="450"/>
      <c r="L1734" s="450"/>
      <c r="M1734" s="450"/>
      <c r="N1734" s="450"/>
      <c r="O1734" s="450"/>
      <c r="P1734" s="450"/>
      <c r="Q1734" s="450"/>
      <c r="R1734" s="450"/>
      <c r="S1734" s="450"/>
    </row>
    <row r="1735" spans="1:19" s="427" customFormat="1" ht="15.75" customHeight="1">
      <c r="A1735" s="438" t="s">
        <v>8503</v>
      </c>
      <c r="B1735" s="449">
        <v>1</v>
      </c>
      <c r="C1735" s="443" t="s">
        <v>8504</v>
      </c>
      <c r="D1735" s="443"/>
      <c r="E1735" s="443"/>
      <c r="F1735" s="443"/>
      <c r="G1735" s="443"/>
      <c r="H1735" s="450"/>
      <c r="I1735" s="450"/>
      <c r="J1735" s="450"/>
      <c r="K1735" s="450"/>
      <c r="L1735" s="450"/>
      <c r="M1735" s="450"/>
      <c r="N1735" s="450"/>
      <c r="O1735" s="450"/>
      <c r="P1735" s="450"/>
      <c r="Q1735" s="450"/>
      <c r="R1735" s="450"/>
      <c r="S1735" s="450"/>
    </row>
    <row r="1736" spans="1:19" s="427" customFormat="1" ht="15.75" customHeight="1">
      <c r="A1736" s="438" t="s">
        <v>8503</v>
      </c>
      <c r="B1736" s="449">
        <v>2</v>
      </c>
      <c r="C1736" s="443" t="s">
        <v>8505</v>
      </c>
      <c r="D1736" s="443"/>
      <c r="E1736" s="443"/>
      <c r="F1736" s="443"/>
      <c r="G1736" s="443"/>
      <c r="H1736" s="450"/>
      <c r="I1736" s="450"/>
      <c r="J1736" s="450"/>
      <c r="K1736" s="450"/>
      <c r="L1736" s="450"/>
      <c r="M1736" s="450"/>
      <c r="N1736" s="450"/>
      <c r="O1736" s="450"/>
      <c r="P1736" s="450"/>
      <c r="Q1736" s="450"/>
      <c r="R1736" s="450"/>
      <c r="S1736" s="450"/>
    </row>
    <row r="1737" spans="1:19" s="427" customFormat="1" ht="15.75" customHeight="1">
      <c r="A1737" s="438" t="s">
        <v>8503</v>
      </c>
      <c r="B1737" s="449">
        <v>3</v>
      </c>
      <c r="C1737" s="443" t="s">
        <v>8506</v>
      </c>
      <c r="D1737" s="443"/>
      <c r="E1737" s="443"/>
      <c r="F1737" s="443"/>
      <c r="G1737" s="443"/>
      <c r="H1737" s="450"/>
      <c r="I1737" s="450"/>
      <c r="J1737" s="450"/>
      <c r="K1737" s="450"/>
      <c r="L1737" s="450"/>
      <c r="M1737" s="450"/>
      <c r="N1737" s="450"/>
      <c r="O1737" s="450"/>
      <c r="P1737" s="450"/>
      <c r="Q1737" s="450"/>
      <c r="R1737" s="450"/>
      <c r="S1737" s="450"/>
    </row>
    <row r="1738" spans="1:19" s="427" customFormat="1" ht="15.75" customHeight="1">
      <c r="A1738" s="438" t="s">
        <v>8503</v>
      </c>
      <c r="B1738" s="449">
        <v>4</v>
      </c>
      <c r="C1738" s="443" t="s">
        <v>8507</v>
      </c>
      <c r="D1738" s="443"/>
      <c r="E1738" s="443"/>
      <c r="F1738" s="443"/>
      <c r="G1738" s="443"/>
      <c r="H1738" s="450"/>
      <c r="I1738" s="450"/>
      <c r="J1738" s="450"/>
      <c r="K1738" s="450"/>
      <c r="L1738" s="450"/>
      <c r="M1738" s="450"/>
      <c r="N1738" s="450"/>
      <c r="O1738" s="450"/>
      <c r="P1738" s="450"/>
      <c r="Q1738" s="450"/>
      <c r="R1738" s="450"/>
      <c r="S1738" s="450"/>
    </row>
    <row r="1739" spans="1:19" s="427" customFormat="1" ht="15.75" customHeight="1">
      <c r="A1739" s="438" t="s">
        <v>8503</v>
      </c>
      <c r="B1739" s="449">
        <v>5</v>
      </c>
      <c r="C1739" s="443" t="s">
        <v>7319</v>
      </c>
      <c r="D1739" s="443"/>
      <c r="E1739" s="443"/>
      <c r="F1739" s="443"/>
      <c r="G1739" s="443"/>
      <c r="H1739" s="450"/>
      <c r="I1739" s="450"/>
      <c r="J1739" s="450"/>
      <c r="K1739" s="450"/>
      <c r="L1739" s="450"/>
      <c r="M1739" s="450"/>
      <c r="N1739" s="450"/>
      <c r="O1739" s="450"/>
      <c r="P1739" s="450"/>
      <c r="Q1739" s="450"/>
      <c r="R1739" s="450"/>
      <c r="S1739" s="450"/>
    </row>
    <row r="1740" spans="1:19" s="427" customFormat="1" ht="15.75" customHeight="1">
      <c r="A1740" s="438" t="s">
        <v>8503</v>
      </c>
      <c r="B1740" s="449">
        <v>6</v>
      </c>
      <c r="C1740" s="443" t="s">
        <v>8508</v>
      </c>
      <c r="D1740" s="443"/>
      <c r="E1740" s="443"/>
      <c r="F1740" s="443"/>
      <c r="G1740" s="443"/>
      <c r="H1740" s="450"/>
      <c r="I1740" s="450"/>
      <c r="J1740" s="450"/>
      <c r="K1740" s="450"/>
      <c r="L1740" s="450"/>
      <c r="M1740" s="450"/>
      <c r="N1740" s="450"/>
      <c r="O1740" s="450"/>
      <c r="P1740" s="450"/>
      <c r="Q1740" s="450"/>
      <c r="R1740" s="450"/>
      <c r="S1740" s="450"/>
    </row>
    <row r="1741" spans="1:19" s="427" customFormat="1" ht="15.75" customHeight="1">
      <c r="A1741" s="438" t="s">
        <v>8503</v>
      </c>
      <c r="B1741" s="449">
        <v>7</v>
      </c>
      <c r="C1741" s="443" t="s">
        <v>8509</v>
      </c>
      <c r="D1741" s="443"/>
      <c r="E1741" s="443"/>
      <c r="F1741" s="443"/>
      <c r="G1741" s="443"/>
      <c r="H1741" s="450"/>
      <c r="I1741" s="450"/>
      <c r="J1741" s="450"/>
      <c r="K1741" s="450"/>
      <c r="L1741" s="450"/>
      <c r="M1741" s="450"/>
      <c r="N1741" s="450"/>
      <c r="O1741" s="450"/>
      <c r="P1741" s="450"/>
      <c r="Q1741" s="450"/>
      <c r="R1741" s="450"/>
      <c r="S1741" s="450"/>
    </row>
    <row r="1742" spans="1:19" s="427" customFormat="1" ht="15.75" customHeight="1">
      <c r="A1742" s="438" t="s">
        <v>8503</v>
      </c>
      <c r="B1742" s="449">
        <v>8</v>
      </c>
      <c r="C1742" s="443" t="s">
        <v>8510</v>
      </c>
      <c r="D1742" s="443"/>
      <c r="E1742" s="443"/>
      <c r="F1742" s="443"/>
      <c r="G1742" s="443"/>
      <c r="H1742" s="450"/>
      <c r="I1742" s="450"/>
      <c r="J1742" s="450"/>
      <c r="K1742" s="450"/>
      <c r="L1742" s="450"/>
      <c r="M1742" s="450"/>
      <c r="N1742" s="450"/>
      <c r="O1742" s="450"/>
      <c r="P1742" s="450"/>
      <c r="Q1742" s="450"/>
      <c r="R1742" s="450"/>
      <c r="S1742" s="450"/>
    </row>
    <row r="1743" spans="1:19" s="427" customFormat="1" ht="15.75" customHeight="1">
      <c r="A1743" s="438" t="s">
        <v>8503</v>
      </c>
      <c r="B1743" s="449">
        <v>9</v>
      </c>
      <c r="C1743" s="443" t="s">
        <v>8511</v>
      </c>
      <c r="D1743" s="443"/>
      <c r="E1743" s="443"/>
      <c r="F1743" s="443"/>
      <c r="G1743" s="443"/>
      <c r="H1743" s="450"/>
      <c r="I1743" s="450"/>
      <c r="J1743" s="450"/>
      <c r="K1743" s="450"/>
      <c r="L1743" s="450"/>
      <c r="M1743" s="450"/>
      <c r="N1743" s="450"/>
      <c r="O1743" s="450"/>
      <c r="P1743" s="450"/>
      <c r="Q1743" s="450"/>
      <c r="R1743" s="450"/>
      <c r="S1743" s="450"/>
    </row>
    <row r="1744" spans="1:19" s="427" customFormat="1" ht="15.75" customHeight="1">
      <c r="A1744" s="443" t="s">
        <v>8512</v>
      </c>
      <c r="B1744" s="449">
        <v>1</v>
      </c>
      <c r="C1744" s="443" t="s">
        <v>8513</v>
      </c>
      <c r="D1744" s="443"/>
      <c r="E1744" s="443"/>
      <c r="F1744" s="443"/>
      <c r="G1744" s="443"/>
      <c r="H1744" s="450"/>
      <c r="I1744" s="450"/>
      <c r="J1744" s="450"/>
      <c r="K1744" s="450"/>
      <c r="L1744" s="450"/>
      <c r="M1744" s="450"/>
      <c r="N1744" s="450"/>
      <c r="O1744" s="450"/>
      <c r="P1744" s="450"/>
      <c r="Q1744" s="450"/>
      <c r="R1744" s="450"/>
      <c r="S1744" s="450"/>
    </row>
    <row r="1745" spans="1:19" s="427" customFormat="1" ht="15.75" customHeight="1">
      <c r="A1745" s="443" t="s">
        <v>8512</v>
      </c>
      <c r="B1745" s="449">
        <v>2</v>
      </c>
      <c r="C1745" s="443" t="s">
        <v>8514</v>
      </c>
      <c r="D1745" s="443"/>
      <c r="E1745" s="443"/>
      <c r="F1745" s="443"/>
      <c r="G1745" s="443"/>
      <c r="H1745" s="450"/>
      <c r="I1745" s="450"/>
      <c r="J1745" s="450"/>
      <c r="K1745" s="450"/>
      <c r="L1745" s="450"/>
      <c r="M1745" s="450"/>
      <c r="N1745" s="450"/>
      <c r="O1745" s="450"/>
      <c r="P1745" s="450"/>
      <c r="Q1745" s="450"/>
      <c r="R1745" s="450"/>
      <c r="S1745" s="450"/>
    </row>
    <row r="1746" spans="1:19" s="427" customFormat="1" ht="15.75" customHeight="1">
      <c r="A1746" s="443" t="s">
        <v>8512</v>
      </c>
      <c r="B1746" s="449">
        <v>3</v>
      </c>
      <c r="C1746" s="443" t="s">
        <v>8515</v>
      </c>
      <c r="D1746" s="443"/>
      <c r="E1746" s="443"/>
      <c r="F1746" s="443"/>
      <c r="G1746" s="443"/>
      <c r="H1746" s="450"/>
      <c r="I1746" s="450"/>
      <c r="J1746" s="450"/>
      <c r="K1746" s="450"/>
      <c r="L1746" s="450"/>
      <c r="M1746" s="450"/>
      <c r="N1746" s="450"/>
      <c r="O1746" s="450"/>
      <c r="P1746" s="450"/>
      <c r="Q1746" s="450"/>
      <c r="R1746" s="450"/>
      <c r="S1746" s="450"/>
    </row>
    <row r="1747" spans="1:19" s="427" customFormat="1" ht="15.75" customHeight="1">
      <c r="A1747" s="443" t="s">
        <v>8512</v>
      </c>
      <c r="B1747" s="449">
        <v>4</v>
      </c>
      <c r="C1747" s="443" t="s">
        <v>8516</v>
      </c>
      <c r="D1747" s="443"/>
      <c r="E1747" s="443"/>
      <c r="F1747" s="443"/>
      <c r="G1747" s="443"/>
      <c r="H1747" s="450"/>
      <c r="I1747" s="450"/>
      <c r="J1747" s="450"/>
      <c r="K1747" s="450"/>
      <c r="L1747" s="450"/>
      <c r="M1747" s="450"/>
      <c r="N1747" s="450"/>
      <c r="O1747" s="450"/>
      <c r="P1747" s="450"/>
      <c r="Q1747" s="450"/>
      <c r="R1747" s="450"/>
      <c r="S1747" s="450"/>
    </row>
    <row r="1748" spans="1:19" s="427" customFormat="1" ht="15.75" customHeight="1">
      <c r="A1748" s="443" t="s">
        <v>8512</v>
      </c>
      <c r="B1748" s="449">
        <v>5</v>
      </c>
      <c r="C1748" s="443" t="s">
        <v>8517</v>
      </c>
      <c r="D1748" s="443"/>
      <c r="E1748" s="443"/>
      <c r="F1748" s="443"/>
      <c r="G1748" s="443"/>
      <c r="H1748" s="450"/>
      <c r="I1748" s="450"/>
      <c r="J1748" s="450"/>
      <c r="K1748" s="450"/>
      <c r="L1748" s="450"/>
      <c r="M1748" s="450"/>
      <c r="N1748" s="450"/>
      <c r="O1748" s="450"/>
      <c r="P1748" s="450"/>
      <c r="Q1748" s="450"/>
      <c r="R1748" s="450"/>
      <c r="S1748" s="450"/>
    </row>
    <row r="1749" spans="1:19" s="427" customFormat="1" ht="15.75" customHeight="1">
      <c r="A1749" s="443" t="s">
        <v>8512</v>
      </c>
      <c r="B1749" s="449">
        <v>6</v>
      </c>
      <c r="C1749" s="443" t="s">
        <v>8518</v>
      </c>
      <c r="D1749" s="443"/>
      <c r="E1749" s="443"/>
      <c r="F1749" s="443"/>
      <c r="G1749" s="443"/>
      <c r="H1749" s="450"/>
      <c r="I1749" s="450"/>
      <c r="J1749" s="450"/>
      <c r="K1749" s="450"/>
      <c r="L1749" s="450"/>
      <c r="M1749" s="450"/>
      <c r="N1749" s="450"/>
      <c r="O1749" s="450"/>
      <c r="P1749" s="450"/>
      <c r="Q1749" s="450"/>
      <c r="R1749" s="450"/>
      <c r="S1749" s="450"/>
    </row>
    <row r="1750" spans="1:19" s="427" customFormat="1" ht="15.75" customHeight="1">
      <c r="A1750" s="443" t="s">
        <v>8512</v>
      </c>
      <c r="B1750" s="449">
        <v>-77</v>
      </c>
      <c r="C1750" s="443" t="s">
        <v>6984</v>
      </c>
      <c r="D1750" s="443"/>
      <c r="E1750" s="443"/>
      <c r="F1750" s="443"/>
      <c r="G1750" s="443"/>
      <c r="H1750" s="450"/>
      <c r="I1750" s="450"/>
      <c r="J1750" s="450"/>
      <c r="K1750" s="450"/>
      <c r="L1750" s="450"/>
      <c r="M1750" s="450"/>
      <c r="N1750" s="450"/>
      <c r="O1750" s="450"/>
      <c r="P1750" s="450"/>
      <c r="Q1750" s="450"/>
      <c r="R1750" s="450"/>
      <c r="S1750" s="450"/>
    </row>
    <row r="1751" spans="1:19" s="427" customFormat="1" ht="15.75" customHeight="1">
      <c r="A1751" s="443" t="s">
        <v>8512</v>
      </c>
      <c r="B1751" s="449">
        <v>-98</v>
      </c>
      <c r="C1751" s="443" t="s">
        <v>7217</v>
      </c>
      <c r="D1751" s="443"/>
      <c r="E1751" s="443"/>
      <c r="F1751" s="443"/>
      <c r="G1751" s="443"/>
      <c r="H1751" s="450"/>
      <c r="I1751" s="450"/>
      <c r="J1751" s="450"/>
      <c r="K1751" s="450"/>
      <c r="L1751" s="450"/>
      <c r="M1751" s="450"/>
      <c r="N1751" s="450"/>
      <c r="O1751" s="450"/>
      <c r="P1751" s="450"/>
      <c r="Q1751" s="450"/>
      <c r="R1751" s="450"/>
      <c r="S1751" s="450"/>
    </row>
    <row r="1752" spans="1:19" s="427" customFormat="1" ht="15.75" customHeight="1">
      <c r="A1752" s="438" t="s">
        <v>8519</v>
      </c>
      <c r="B1752" s="449">
        <v>1</v>
      </c>
      <c r="C1752" s="443" t="s">
        <v>8520</v>
      </c>
      <c r="D1752" s="443"/>
      <c r="E1752" s="443"/>
      <c r="F1752" s="443"/>
      <c r="G1752" s="443"/>
      <c r="H1752" s="450"/>
      <c r="I1752" s="450"/>
      <c r="J1752" s="450"/>
      <c r="K1752" s="450"/>
      <c r="L1752" s="450"/>
      <c r="M1752" s="450"/>
      <c r="N1752" s="450"/>
      <c r="O1752" s="450"/>
      <c r="P1752" s="450"/>
      <c r="Q1752" s="450"/>
      <c r="R1752" s="450"/>
      <c r="S1752" s="450"/>
    </row>
    <row r="1753" spans="1:19" s="427" customFormat="1" ht="15.75" customHeight="1">
      <c r="A1753" s="438" t="s">
        <v>8519</v>
      </c>
      <c r="B1753" s="449">
        <v>0</v>
      </c>
      <c r="C1753" s="443" t="s">
        <v>8521</v>
      </c>
      <c r="D1753" s="443"/>
      <c r="E1753" s="443"/>
      <c r="F1753" s="443"/>
      <c r="G1753" s="443"/>
      <c r="H1753" s="450"/>
      <c r="I1753" s="450"/>
      <c r="J1753" s="450"/>
      <c r="K1753" s="450"/>
      <c r="L1753" s="450"/>
      <c r="M1753" s="450"/>
      <c r="N1753" s="450"/>
      <c r="O1753" s="450"/>
      <c r="P1753" s="450"/>
      <c r="Q1753" s="450"/>
      <c r="R1753" s="450"/>
      <c r="S1753" s="450"/>
    </row>
    <row r="1754" spans="1:19" s="427" customFormat="1" ht="15.75" customHeight="1">
      <c r="A1754" s="438" t="s">
        <v>8522</v>
      </c>
      <c r="B1754" s="449">
        <v>1</v>
      </c>
      <c r="C1754" s="443" t="s">
        <v>5069</v>
      </c>
      <c r="D1754" s="443"/>
      <c r="E1754" s="443"/>
      <c r="F1754" s="443"/>
      <c r="G1754" s="443"/>
      <c r="H1754" s="450"/>
      <c r="I1754" s="450"/>
      <c r="J1754" s="450"/>
      <c r="K1754" s="450"/>
      <c r="L1754" s="450"/>
      <c r="M1754" s="450"/>
      <c r="N1754" s="450"/>
      <c r="O1754" s="450"/>
      <c r="P1754" s="450"/>
      <c r="Q1754" s="450"/>
      <c r="R1754" s="450"/>
      <c r="S1754" s="450"/>
    </row>
    <row r="1755" spans="1:19" s="427" customFormat="1" ht="15.75" customHeight="1">
      <c r="A1755" s="438" t="s">
        <v>8522</v>
      </c>
      <c r="B1755" s="449">
        <v>2</v>
      </c>
      <c r="C1755" s="443" t="s">
        <v>5081</v>
      </c>
      <c r="D1755" s="443"/>
      <c r="E1755" s="443"/>
      <c r="F1755" s="443"/>
      <c r="G1755" s="443"/>
      <c r="H1755" s="450"/>
      <c r="I1755" s="450"/>
      <c r="J1755" s="450"/>
      <c r="K1755" s="450"/>
      <c r="L1755" s="450"/>
      <c r="M1755" s="450"/>
      <c r="N1755" s="450"/>
      <c r="O1755" s="450"/>
      <c r="P1755" s="450"/>
      <c r="Q1755" s="450"/>
      <c r="R1755" s="450"/>
      <c r="S1755" s="450"/>
    </row>
    <row r="1756" spans="1:19" s="427" customFormat="1" ht="15.75" customHeight="1">
      <c r="A1756" s="438" t="s">
        <v>8522</v>
      </c>
      <c r="B1756" s="449">
        <v>3</v>
      </c>
      <c r="C1756" s="443" t="s">
        <v>5092</v>
      </c>
      <c r="D1756" s="443"/>
      <c r="E1756" s="443"/>
      <c r="F1756" s="443"/>
      <c r="G1756" s="443"/>
      <c r="H1756" s="450"/>
      <c r="I1756" s="450"/>
      <c r="J1756" s="450"/>
      <c r="K1756" s="450"/>
      <c r="L1756" s="450"/>
      <c r="M1756" s="450"/>
      <c r="N1756" s="450"/>
      <c r="O1756" s="450"/>
      <c r="P1756" s="450"/>
      <c r="Q1756" s="450"/>
      <c r="R1756" s="450"/>
      <c r="S1756" s="450"/>
    </row>
    <row r="1757" spans="1:19" s="427" customFormat="1" ht="15.75" customHeight="1">
      <c r="A1757" s="438" t="s">
        <v>8522</v>
      </c>
      <c r="B1757" s="449">
        <v>4</v>
      </c>
      <c r="C1757" s="443" t="s">
        <v>5103</v>
      </c>
      <c r="D1757" s="443"/>
      <c r="E1757" s="443"/>
      <c r="F1757" s="443"/>
      <c r="G1757" s="443"/>
      <c r="H1757" s="450"/>
      <c r="I1757" s="450"/>
      <c r="J1757" s="450"/>
      <c r="K1757" s="450"/>
      <c r="L1757" s="450"/>
      <c r="M1757" s="450"/>
      <c r="N1757" s="450"/>
      <c r="O1757" s="450"/>
      <c r="P1757" s="450"/>
      <c r="Q1757" s="450"/>
      <c r="R1757" s="450"/>
      <c r="S1757" s="450"/>
    </row>
    <row r="1758" spans="1:19" s="427" customFormat="1" ht="15.75" customHeight="1">
      <c r="A1758" s="438" t="s">
        <v>8522</v>
      </c>
      <c r="B1758" s="449">
        <v>5</v>
      </c>
      <c r="C1758" s="443" t="s">
        <v>5114</v>
      </c>
      <c r="D1758" s="443"/>
      <c r="E1758" s="443"/>
      <c r="F1758" s="443"/>
      <c r="G1758" s="443"/>
      <c r="H1758" s="450"/>
      <c r="I1758" s="450"/>
      <c r="J1758" s="450"/>
      <c r="K1758" s="450"/>
      <c r="L1758" s="450"/>
      <c r="M1758" s="450"/>
      <c r="N1758" s="450"/>
      <c r="O1758" s="450"/>
      <c r="P1758" s="450"/>
      <c r="Q1758" s="450"/>
      <c r="R1758" s="450"/>
      <c r="S1758" s="450"/>
    </row>
    <row r="1759" spans="1:19" s="427" customFormat="1" ht="15.75" customHeight="1">
      <c r="A1759" s="438" t="s">
        <v>8522</v>
      </c>
      <c r="B1759" s="449">
        <v>6</v>
      </c>
      <c r="C1759" s="443" t="s">
        <v>8523</v>
      </c>
      <c r="D1759" s="443"/>
      <c r="E1759" s="443"/>
      <c r="F1759" s="443"/>
      <c r="G1759" s="443"/>
      <c r="H1759" s="450"/>
      <c r="I1759" s="450"/>
      <c r="J1759" s="450"/>
      <c r="K1759" s="450"/>
      <c r="L1759" s="450"/>
      <c r="M1759" s="450"/>
      <c r="N1759" s="450"/>
      <c r="O1759" s="450"/>
      <c r="P1759" s="450"/>
      <c r="Q1759" s="450"/>
      <c r="R1759" s="450"/>
      <c r="S1759" s="450"/>
    </row>
    <row r="1760" spans="1:19" s="427" customFormat="1" ht="15.75" customHeight="1">
      <c r="A1760" s="438" t="s">
        <v>8522</v>
      </c>
      <c r="B1760" s="449">
        <v>7</v>
      </c>
      <c r="C1760" s="443" t="s">
        <v>8524</v>
      </c>
      <c r="D1760" s="443"/>
      <c r="E1760" s="443"/>
      <c r="F1760" s="443"/>
      <c r="G1760" s="443"/>
      <c r="H1760" s="450"/>
      <c r="I1760" s="450"/>
      <c r="J1760" s="450"/>
      <c r="K1760" s="450"/>
      <c r="L1760" s="450"/>
      <c r="M1760" s="450"/>
      <c r="N1760" s="450"/>
      <c r="O1760" s="450"/>
      <c r="P1760" s="450"/>
      <c r="Q1760" s="450"/>
      <c r="R1760" s="450"/>
      <c r="S1760" s="450"/>
    </row>
    <row r="1761" spans="1:19" s="427" customFormat="1" ht="15.75" customHeight="1">
      <c r="A1761" s="438" t="s">
        <v>8522</v>
      </c>
      <c r="B1761" s="449">
        <v>8</v>
      </c>
      <c r="C1761" s="443" t="s">
        <v>5147</v>
      </c>
      <c r="D1761" s="443"/>
      <c r="E1761" s="443"/>
      <c r="F1761" s="443"/>
      <c r="G1761" s="443"/>
      <c r="H1761" s="450"/>
      <c r="I1761" s="450"/>
      <c r="J1761" s="450"/>
      <c r="K1761" s="450"/>
      <c r="L1761" s="450"/>
      <c r="M1761" s="450"/>
      <c r="N1761" s="450"/>
      <c r="O1761" s="450"/>
      <c r="P1761" s="450"/>
      <c r="Q1761" s="450"/>
      <c r="R1761" s="450"/>
      <c r="S1761" s="450"/>
    </row>
    <row r="1762" spans="1:19" s="427" customFormat="1" ht="15.75" customHeight="1">
      <c r="A1762" s="438" t="s">
        <v>8522</v>
      </c>
      <c r="B1762" s="449">
        <v>9</v>
      </c>
      <c r="C1762" s="443" t="s">
        <v>8525</v>
      </c>
      <c r="D1762" s="443"/>
      <c r="E1762" s="443"/>
      <c r="F1762" s="443"/>
      <c r="G1762" s="443"/>
      <c r="H1762" s="450"/>
      <c r="I1762" s="450"/>
      <c r="J1762" s="450"/>
      <c r="K1762" s="450"/>
      <c r="L1762" s="450"/>
      <c r="M1762" s="450"/>
      <c r="N1762" s="450"/>
      <c r="O1762" s="450"/>
      <c r="P1762" s="450"/>
      <c r="Q1762" s="450"/>
      <c r="R1762" s="450"/>
      <c r="S1762" s="450"/>
    </row>
    <row r="1763" spans="1:19" s="427" customFormat="1" ht="15.75" customHeight="1">
      <c r="A1763" s="438" t="s">
        <v>8522</v>
      </c>
      <c r="B1763" s="449">
        <v>10</v>
      </c>
      <c r="C1763" s="443" t="s">
        <v>8526</v>
      </c>
      <c r="D1763" s="443"/>
      <c r="E1763" s="443"/>
      <c r="F1763" s="443"/>
      <c r="G1763" s="443"/>
      <c r="H1763" s="450"/>
      <c r="I1763" s="450"/>
      <c r="J1763" s="450"/>
      <c r="K1763" s="450"/>
      <c r="L1763" s="450"/>
      <c r="M1763" s="450"/>
      <c r="N1763" s="450"/>
      <c r="O1763" s="450"/>
      <c r="P1763" s="450"/>
      <c r="Q1763" s="450"/>
      <c r="R1763" s="450"/>
      <c r="S1763" s="450"/>
    </row>
    <row r="1764" spans="1:19" s="427" customFormat="1" ht="15.75" customHeight="1">
      <c r="A1764" s="438" t="s">
        <v>8522</v>
      </c>
      <c r="B1764" s="449">
        <v>11</v>
      </c>
      <c r="C1764" s="443" t="s">
        <v>8527</v>
      </c>
      <c r="D1764" s="443"/>
      <c r="E1764" s="443"/>
      <c r="F1764" s="443"/>
      <c r="G1764" s="443"/>
      <c r="H1764" s="450"/>
      <c r="I1764" s="450"/>
      <c r="J1764" s="450"/>
      <c r="K1764" s="450"/>
      <c r="L1764" s="450"/>
      <c r="M1764" s="450"/>
      <c r="N1764" s="450"/>
      <c r="O1764" s="450"/>
      <c r="P1764" s="450"/>
      <c r="Q1764" s="450"/>
      <c r="R1764" s="450"/>
      <c r="S1764" s="450"/>
    </row>
    <row r="1765" spans="1:19" s="427" customFormat="1" ht="15.75" customHeight="1">
      <c r="A1765" s="438" t="s">
        <v>8528</v>
      </c>
      <c r="B1765" s="449">
        <v>1</v>
      </c>
      <c r="C1765" s="443" t="s">
        <v>8529</v>
      </c>
      <c r="D1765" s="443"/>
      <c r="E1765" s="443"/>
      <c r="F1765" s="443"/>
      <c r="G1765" s="443"/>
      <c r="H1765" s="450"/>
      <c r="I1765" s="450"/>
      <c r="J1765" s="450"/>
      <c r="K1765" s="450"/>
      <c r="L1765" s="450"/>
      <c r="M1765" s="450"/>
      <c r="N1765" s="450"/>
      <c r="O1765" s="450"/>
      <c r="P1765" s="450"/>
      <c r="Q1765" s="450"/>
      <c r="R1765" s="450"/>
      <c r="S1765" s="450"/>
    </row>
    <row r="1766" spans="1:19" s="427" customFormat="1" ht="15.75" customHeight="1">
      <c r="A1766" s="438" t="s">
        <v>8528</v>
      </c>
      <c r="B1766" s="449">
        <v>2</v>
      </c>
      <c r="C1766" s="443" t="s">
        <v>8530</v>
      </c>
      <c r="D1766" s="443"/>
      <c r="E1766" s="443"/>
      <c r="F1766" s="443"/>
      <c r="G1766" s="443"/>
      <c r="H1766" s="450"/>
      <c r="I1766" s="450"/>
      <c r="J1766" s="450"/>
      <c r="K1766" s="450"/>
      <c r="L1766" s="450"/>
      <c r="M1766" s="450"/>
      <c r="N1766" s="450"/>
      <c r="O1766" s="450"/>
      <c r="P1766" s="450"/>
      <c r="Q1766" s="450"/>
      <c r="R1766" s="450"/>
      <c r="S1766" s="450"/>
    </row>
    <row r="1767" spans="1:19" s="427" customFormat="1" ht="15.75" customHeight="1">
      <c r="A1767" s="438" t="s">
        <v>8528</v>
      </c>
      <c r="B1767" s="449">
        <v>3</v>
      </c>
      <c r="C1767" s="443" t="s">
        <v>8431</v>
      </c>
      <c r="D1767" s="443"/>
      <c r="E1767" s="443"/>
      <c r="F1767" s="443"/>
      <c r="G1767" s="443"/>
      <c r="H1767" s="450"/>
      <c r="I1767" s="450"/>
      <c r="J1767" s="450"/>
      <c r="K1767" s="450"/>
      <c r="L1767" s="450"/>
      <c r="M1767" s="450"/>
      <c r="N1767" s="450"/>
      <c r="O1767" s="450"/>
      <c r="P1767" s="450"/>
      <c r="Q1767" s="450"/>
      <c r="R1767" s="450"/>
      <c r="S1767" s="450"/>
    </row>
    <row r="1768" spans="1:19" s="427" customFormat="1" ht="15.75" customHeight="1">
      <c r="A1768" s="438" t="s">
        <v>8528</v>
      </c>
      <c r="B1768" s="449">
        <v>-99</v>
      </c>
      <c r="C1768" s="443" t="s">
        <v>8224</v>
      </c>
      <c r="D1768" s="443"/>
      <c r="E1768" s="443"/>
      <c r="F1768" s="443"/>
      <c r="G1768" s="443"/>
      <c r="H1768" s="450"/>
      <c r="I1768" s="450"/>
      <c r="J1768" s="450"/>
      <c r="K1768" s="450"/>
      <c r="L1768" s="450"/>
      <c r="M1768" s="450"/>
      <c r="N1768" s="450"/>
      <c r="O1768" s="450"/>
      <c r="P1768" s="450"/>
      <c r="Q1768" s="450"/>
      <c r="R1768" s="450"/>
      <c r="S1768" s="450"/>
    </row>
    <row r="1769" spans="1:19" s="427" customFormat="1" ht="15.75" customHeight="1">
      <c r="A1769" s="438" t="s">
        <v>8531</v>
      </c>
      <c r="B1769" s="449">
        <v>1</v>
      </c>
      <c r="C1769" s="443" t="s">
        <v>8529</v>
      </c>
      <c r="D1769" s="443"/>
      <c r="E1769" s="443"/>
      <c r="F1769" s="443"/>
      <c r="G1769" s="443"/>
      <c r="H1769" s="450"/>
      <c r="I1769" s="450"/>
      <c r="J1769" s="450"/>
      <c r="K1769" s="450"/>
      <c r="L1769" s="450"/>
      <c r="M1769" s="450"/>
      <c r="N1769" s="450"/>
      <c r="O1769" s="450"/>
      <c r="P1769" s="450"/>
      <c r="Q1769" s="450"/>
      <c r="R1769" s="450"/>
      <c r="S1769" s="450"/>
    </row>
    <row r="1770" spans="1:19" s="427" customFormat="1" ht="15.75" customHeight="1">
      <c r="A1770" s="438" t="s">
        <v>8531</v>
      </c>
      <c r="B1770" s="449">
        <v>2</v>
      </c>
      <c r="C1770" s="443" t="s">
        <v>8530</v>
      </c>
      <c r="D1770" s="443"/>
      <c r="E1770" s="443"/>
      <c r="F1770" s="443"/>
      <c r="G1770" s="443"/>
      <c r="H1770" s="450"/>
      <c r="I1770" s="450"/>
      <c r="J1770" s="450"/>
      <c r="K1770" s="450"/>
      <c r="L1770" s="450"/>
      <c r="M1770" s="450"/>
      <c r="N1770" s="450"/>
      <c r="O1770" s="450"/>
      <c r="P1770" s="450"/>
      <c r="Q1770" s="450"/>
      <c r="R1770" s="450"/>
      <c r="S1770" s="450"/>
    </row>
    <row r="1771" spans="1:19" s="427" customFormat="1" ht="15.75" customHeight="1">
      <c r="A1771" s="438" t="s">
        <v>8531</v>
      </c>
      <c r="B1771" s="449">
        <v>3</v>
      </c>
      <c r="C1771" s="443" t="s">
        <v>8431</v>
      </c>
      <c r="D1771" s="443"/>
      <c r="E1771" s="443"/>
      <c r="F1771" s="443"/>
      <c r="G1771" s="443"/>
      <c r="H1771" s="450"/>
      <c r="I1771" s="450"/>
      <c r="J1771" s="450"/>
      <c r="K1771" s="450"/>
      <c r="L1771" s="450"/>
      <c r="M1771" s="450"/>
      <c r="N1771" s="450"/>
      <c r="O1771" s="450"/>
      <c r="P1771" s="450"/>
      <c r="Q1771" s="450"/>
      <c r="R1771" s="450"/>
      <c r="S1771" s="450"/>
    </row>
    <row r="1772" spans="1:19" s="427" customFormat="1" ht="15.75" customHeight="1">
      <c r="A1772" s="438" t="s">
        <v>8531</v>
      </c>
      <c r="B1772" s="449">
        <v>4</v>
      </c>
      <c r="C1772" s="443" t="s">
        <v>8532</v>
      </c>
      <c r="D1772" s="443"/>
      <c r="E1772" s="443"/>
      <c r="F1772" s="443"/>
      <c r="G1772" s="443"/>
      <c r="H1772" s="450"/>
      <c r="I1772" s="450"/>
      <c r="J1772" s="450"/>
      <c r="K1772" s="450"/>
      <c r="L1772" s="450"/>
      <c r="M1772" s="450"/>
      <c r="N1772" s="450"/>
      <c r="O1772" s="450"/>
      <c r="P1772" s="450"/>
      <c r="Q1772" s="450"/>
      <c r="R1772" s="450"/>
      <c r="S1772" s="450"/>
    </row>
    <row r="1773" spans="1:19" s="427" customFormat="1" ht="15.75" customHeight="1">
      <c r="A1773" s="438" t="s">
        <v>8531</v>
      </c>
      <c r="B1773" s="449">
        <v>-99</v>
      </c>
      <c r="C1773" s="443" t="s">
        <v>8533</v>
      </c>
      <c r="D1773" s="443"/>
      <c r="E1773" s="443"/>
      <c r="F1773" s="443"/>
      <c r="G1773" s="443"/>
      <c r="H1773" s="450"/>
      <c r="I1773" s="450"/>
      <c r="J1773" s="450"/>
      <c r="K1773" s="450"/>
      <c r="L1773" s="450"/>
      <c r="M1773" s="450"/>
      <c r="N1773" s="450"/>
      <c r="O1773" s="450"/>
      <c r="P1773" s="450"/>
      <c r="Q1773" s="450"/>
      <c r="R1773" s="450"/>
      <c r="S1773" s="450"/>
    </row>
    <row r="1774" spans="1:19" s="427" customFormat="1" ht="15.75" customHeight="1">
      <c r="A1774" s="438" t="s">
        <v>8534</v>
      </c>
      <c r="B1774" s="449">
        <v>1</v>
      </c>
      <c r="C1774" s="443" t="s">
        <v>8535</v>
      </c>
      <c r="D1774" s="443"/>
      <c r="E1774" s="443"/>
      <c r="F1774" s="443"/>
      <c r="G1774" s="443"/>
      <c r="H1774" s="450"/>
      <c r="I1774" s="450"/>
      <c r="J1774" s="450"/>
      <c r="K1774" s="450"/>
      <c r="L1774" s="450"/>
      <c r="M1774" s="450"/>
      <c r="N1774" s="450"/>
      <c r="O1774" s="450"/>
      <c r="P1774" s="450"/>
      <c r="Q1774" s="450"/>
      <c r="R1774" s="450"/>
      <c r="S1774" s="450"/>
    </row>
    <row r="1775" spans="1:19" s="427" customFormat="1" ht="15.75" customHeight="1">
      <c r="A1775" s="438" t="s">
        <v>8534</v>
      </c>
      <c r="B1775" s="449">
        <v>2</v>
      </c>
      <c r="C1775" s="443" t="s">
        <v>8536</v>
      </c>
      <c r="D1775" s="443"/>
      <c r="E1775" s="443"/>
      <c r="F1775" s="443"/>
      <c r="G1775" s="443"/>
      <c r="H1775" s="450"/>
      <c r="I1775" s="450"/>
      <c r="J1775" s="450"/>
      <c r="K1775" s="450"/>
      <c r="L1775" s="450"/>
      <c r="M1775" s="450"/>
      <c r="N1775" s="450"/>
      <c r="O1775" s="450"/>
      <c r="P1775" s="450"/>
      <c r="Q1775" s="450"/>
      <c r="R1775" s="450"/>
      <c r="S1775" s="450"/>
    </row>
    <row r="1776" spans="1:19" s="427" customFormat="1" ht="15.75" customHeight="1">
      <c r="A1776" s="438" t="s">
        <v>8534</v>
      </c>
      <c r="B1776" s="449">
        <v>3</v>
      </c>
      <c r="C1776" s="443" t="s">
        <v>8431</v>
      </c>
      <c r="D1776" s="443"/>
      <c r="E1776" s="443"/>
      <c r="F1776" s="443"/>
      <c r="G1776" s="443"/>
      <c r="H1776" s="450"/>
      <c r="I1776" s="450"/>
      <c r="J1776" s="450"/>
      <c r="K1776" s="450"/>
      <c r="L1776" s="450"/>
      <c r="M1776" s="450"/>
      <c r="N1776" s="450"/>
      <c r="O1776" s="450"/>
      <c r="P1776" s="450"/>
      <c r="Q1776" s="450"/>
      <c r="R1776" s="450"/>
      <c r="S1776" s="450"/>
    </row>
    <row r="1777" spans="1:19" s="427" customFormat="1" ht="15.75" customHeight="1">
      <c r="A1777" s="438" t="s">
        <v>8534</v>
      </c>
      <c r="B1777" s="449">
        <v>-99</v>
      </c>
      <c r="C1777" s="443" t="s">
        <v>8533</v>
      </c>
      <c r="D1777" s="443"/>
      <c r="E1777" s="443"/>
      <c r="F1777" s="443"/>
      <c r="G1777" s="443"/>
      <c r="H1777" s="450"/>
      <c r="I1777" s="450"/>
      <c r="J1777" s="450"/>
      <c r="K1777" s="450"/>
      <c r="L1777" s="450"/>
      <c r="M1777" s="450"/>
      <c r="N1777" s="450"/>
      <c r="O1777" s="450"/>
      <c r="P1777" s="450"/>
      <c r="Q1777" s="450"/>
      <c r="R1777" s="450"/>
      <c r="S1777" s="450"/>
    </row>
    <row r="1778" spans="1:19" s="427" customFormat="1" ht="15.75" customHeight="1">
      <c r="A1778" s="453"/>
      <c r="B1778" s="454"/>
      <c r="C1778" s="455"/>
      <c r="D1778" s="450"/>
      <c r="E1778" s="450"/>
      <c r="F1778" s="450"/>
      <c r="G1778" s="450"/>
      <c r="H1778" s="450"/>
      <c r="I1778" s="450"/>
      <c r="J1778" s="450"/>
      <c r="K1778" s="450"/>
      <c r="L1778" s="450"/>
      <c r="M1778" s="450"/>
      <c r="N1778" s="450"/>
      <c r="O1778" s="450"/>
      <c r="P1778" s="450"/>
      <c r="Q1778" s="450"/>
      <c r="R1778" s="450"/>
      <c r="S1778" s="450"/>
    </row>
    <row r="1779" spans="1:19" s="427" customFormat="1" ht="15.75" customHeight="1">
      <c r="A1779" s="453"/>
      <c r="B1779" s="454"/>
      <c r="C1779" s="455"/>
      <c r="D1779" s="450"/>
      <c r="E1779" s="450"/>
      <c r="F1779" s="450"/>
      <c r="G1779" s="450"/>
      <c r="H1779" s="450"/>
      <c r="I1779" s="450"/>
      <c r="J1779" s="450"/>
      <c r="K1779" s="450"/>
      <c r="L1779" s="450"/>
      <c r="M1779" s="450"/>
      <c r="N1779" s="450"/>
      <c r="O1779" s="450"/>
      <c r="P1779" s="450"/>
      <c r="Q1779" s="450"/>
      <c r="R1779" s="450"/>
      <c r="S1779" s="450"/>
    </row>
    <row r="1780" spans="1:19" s="427" customFormat="1" ht="15.75" customHeight="1">
      <c r="A1780" s="453"/>
      <c r="B1780" s="454"/>
      <c r="C1780" s="455"/>
      <c r="D1780" s="450"/>
      <c r="E1780" s="450"/>
      <c r="F1780" s="450"/>
      <c r="G1780" s="450"/>
      <c r="H1780" s="450"/>
      <c r="I1780" s="450"/>
      <c r="J1780" s="450"/>
      <c r="K1780" s="450"/>
      <c r="L1780" s="450"/>
      <c r="M1780" s="450"/>
      <c r="N1780" s="450"/>
      <c r="O1780" s="450"/>
      <c r="P1780" s="450"/>
      <c r="Q1780" s="450"/>
      <c r="R1780" s="450"/>
      <c r="S1780" s="450"/>
    </row>
    <row r="1781" spans="1:19" s="427" customFormat="1" ht="15.75" customHeight="1">
      <c r="A1781" s="453"/>
      <c r="B1781" s="454"/>
      <c r="C1781" s="455"/>
      <c r="D1781" s="450"/>
      <c r="E1781" s="450"/>
      <c r="F1781" s="450"/>
      <c r="G1781" s="450"/>
      <c r="H1781" s="450"/>
      <c r="I1781" s="450"/>
      <c r="J1781" s="450"/>
      <c r="K1781" s="450"/>
      <c r="L1781" s="450"/>
      <c r="M1781" s="450"/>
      <c r="N1781" s="450"/>
      <c r="O1781" s="450"/>
      <c r="P1781" s="450"/>
      <c r="Q1781" s="450"/>
      <c r="R1781" s="450"/>
      <c r="S1781" s="450"/>
    </row>
    <row r="1782" spans="1:19" s="427" customFormat="1" ht="15.75" customHeight="1">
      <c r="A1782" s="453"/>
      <c r="B1782" s="454"/>
      <c r="C1782" s="455"/>
      <c r="D1782" s="450"/>
      <c r="E1782" s="450"/>
      <c r="F1782" s="450"/>
      <c r="G1782" s="450"/>
      <c r="H1782" s="450"/>
      <c r="I1782" s="450"/>
      <c r="J1782" s="450"/>
      <c r="K1782" s="450"/>
      <c r="L1782" s="450"/>
      <c r="M1782" s="450"/>
      <c r="N1782" s="450"/>
      <c r="O1782" s="450"/>
      <c r="P1782" s="450"/>
      <c r="Q1782" s="450"/>
      <c r="R1782" s="450"/>
      <c r="S1782" s="450"/>
    </row>
    <row r="1783" spans="1:19" s="427" customFormat="1" ht="15.75" customHeight="1">
      <c r="A1783" s="453"/>
      <c r="B1783" s="454"/>
      <c r="C1783" s="455"/>
      <c r="D1783" s="450"/>
      <c r="E1783" s="450"/>
      <c r="F1783" s="450"/>
      <c r="G1783" s="450"/>
      <c r="H1783" s="450"/>
      <c r="I1783" s="450"/>
      <c r="J1783" s="450"/>
      <c r="K1783" s="450"/>
      <c r="L1783" s="450"/>
      <c r="M1783" s="450"/>
      <c r="N1783" s="450"/>
      <c r="O1783" s="450"/>
      <c r="P1783" s="450"/>
      <c r="Q1783" s="450"/>
      <c r="R1783" s="450"/>
      <c r="S1783" s="450"/>
    </row>
    <row r="1784" spans="1:19" s="427" customFormat="1" ht="15.75" customHeight="1">
      <c r="A1784" s="453"/>
      <c r="B1784" s="454"/>
      <c r="C1784" s="455"/>
      <c r="D1784" s="450"/>
      <c r="E1784" s="450"/>
      <c r="F1784" s="450"/>
      <c r="G1784" s="450"/>
      <c r="H1784" s="450"/>
      <c r="I1784" s="450"/>
      <c r="J1784" s="450"/>
      <c r="K1784" s="450"/>
      <c r="L1784" s="450"/>
      <c r="M1784" s="450"/>
      <c r="N1784" s="450"/>
      <c r="O1784" s="450"/>
      <c r="P1784" s="450"/>
      <c r="Q1784" s="450"/>
      <c r="R1784" s="450"/>
      <c r="S1784" s="450"/>
    </row>
    <row r="1785" spans="1:19" s="427" customFormat="1" ht="15.75" customHeight="1">
      <c r="A1785" s="453"/>
      <c r="B1785" s="454"/>
      <c r="C1785" s="455"/>
      <c r="D1785" s="450"/>
      <c r="E1785" s="450"/>
      <c r="F1785" s="450"/>
      <c r="G1785" s="450"/>
      <c r="H1785" s="450"/>
      <c r="I1785" s="450"/>
      <c r="J1785" s="450"/>
      <c r="K1785" s="450"/>
      <c r="L1785" s="450"/>
      <c r="M1785" s="450"/>
      <c r="N1785" s="450"/>
      <c r="O1785" s="450"/>
      <c r="P1785" s="450"/>
      <c r="Q1785" s="450"/>
      <c r="R1785" s="450"/>
      <c r="S1785" s="450"/>
    </row>
    <row r="1786" spans="1:19" s="427" customFormat="1" ht="15.75" customHeight="1">
      <c r="A1786" s="453"/>
      <c r="B1786" s="454"/>
      <c r="C1786" s="455"/>
      <c r="D1786" s="450"/>
      <c r="E1786" s="450"/>
      <c r="F1786" s="450"/>
      <c r="G1786" s="450"/>
      <c r="H1786" s="450"/>
      <c r="I1786" s="450"/>
      <c r="J1786" s="450"/>
      <c r="K1786" s="450"/>
      <c r="L1786" s="450"/>
      <c r="M1786" s="450"/>
      <c r="N1786" s="450"/>
      <c r="O1786" s="450"/>
      <c r="P1786" s="450"/>
      <c r="Q1786" s="450"/>
      <c r="R1786" s="450"/>
      <c r="S1786" s="450"/>
    </row>
    <row r="1787" spans="1:19" s="427" customFormat="1" ht="15.75" customHeight="1">
      <c r="A1787" s="453"/>
      <c r="B1787" s="454"/>
      <c r="C1787" s="455"/>
      <c r="D1787" s="450"/>
      <c r="E1787" s="450"/>
      <c r="F1787" s="450"/>
      <c r="G1787" s="450"/>
      <c r="H1787" s="450"/>
      <c r="I1787" s="450"/>
      <c r="J1787" s="450"/>
      <c r="K1787" s="450"/>
      <c r="L1787" s="450"/>
      <c r="M1787" s="450"/>
      <c r="N1787" s="450"/>
      <c r="O1787" s="450"/>
      <c r="P1787" s="450"/>
      <c r="Q1787" s="450"/>
      <c r="R1787" s="450"/>
      <c r="S1787" s="450"/>
    </row>
    <row r="1788" spans="1:19" s="427" customFormat="1" ht="15.75" customHeight="1">
      <c r="A1788" s="453"/>
      <c r="B1788" s="454"/>
      <c r="C1788" s="455"/>
      <c r="D1788" s="450"/>
      <c r="E1788" s="450"/>
      <c r="F1788" s="450"/>
      <c r="G1788" s="450"/>
      <c r="H1788" s="450"/>
      <c r="I1788" s="450"/>
      <c r="J1788" s="450"/>
      <c r="K1788" s="450"/>
      <c r="L1788" s="450"/>
      <c r="M1788" s="450"/>
      <c r="N1788" s="450"/>
      <c r="O1788" s="450"/>
      <c r="P1788" s="450"/>
      <c r="Q1788" s="450"/>
      <c r="R1788" s="450"/>
      <c r="S1788" s="450"/>
    </row>
    <row r="1789" spans="1:19" s="427" customFormat="1" ht="15.75" customHeight="1">
      <c r="A1789" s="453"/>
      <c r="B1789" s="454"/>
      <c r="C1789" s="455"/>
      <c r="D1789" s="450"/>
      <c r="E1789" s="450"/>
      <c r="F1789" s="450"/>
      <c r="G1789" s="450"/>
      <c r="H1789" s="450"/>
      <c r="I1789" s="450"/>
      <c r="J1789" s="450"/>
      <c r="K1789" s="450"/>
      <c r="L1789" s="450"/>
      <c r="M1789" s="450"/>
      <c r="N1789" s="450"/>
      <c r="O1789" s="450"/>
      <c r="P1789" s="450"/>
      <c r="Q1789" s="450"/>
      <c r="R1789" s="450"/>
      <c r="S1789" s="450"/>
    </row>
    <row r="1790" spans="1:19" s="427" customFormat="1" ht="15.75" customHeight="1">
      <c r="A1790" s="453"/>
      <c r="B1790" s="454"/>
      <c r="C1790" s="455"/>
      <c r="D1790" s="450"/>
      <c r="E1790" s="450"/>
      <c r="F1790" s="450"/>
      <c r="G1790" s="450"/>
      <c r="H1790" s="450"/>
      <c r="I1790" s="450"/>
      <c r="J1790" s="450"/>
      <c r="K1790" s="450"/>
      <c r="L1790" s="450"/>
      <c r="M1790" s="450"/>
      <c r="N1790" s="450"/>
      <c r="O1790" s="450"/>
      <c r="P1790" s="450"/>
      <c r="Q1790" s="450"/>
      <c r="R1790" s="450"/>
      <c r="S1790" s="450"/>
    </row>
    <row r="1791" spans="1:19" s="427" customFormat="1" ht="15.75" customHeight="1">
      <c r="A1791" s="453"/>
      <c r="B1791" s="454"/>
      <c r="C1791" s="455"/>
      <c r="D1791" s="450"/>
      <c r="E1791" s="450"/>
      <c r="F1791" s="450"/>
      <c r="G1791" s="450"/>
      <c r="H1791" s="450"/>
      <c r="I1791" s="450"/>
      <c r="J1791" s="450"/>
      <c r="K1791" s="450"/>
      <c r="L1791" s="450"/>
      <c r="M1791" s="450"/>
      <c r="N1791" s="450"/>
      <c r="O1791" s="450"/>
      <c r="P1791" s="450"/>
      <c r="Q1791" s="450"/>
      <c r="R1791" s="450"/>
      <c r="S1791" s="450"/>
    </row>
    <row r="1792" spans="1:19" s="427" customFormat="1" ht="15.75" customHeight="1">
      <c r="A1792" s="453"/>
      <c r="B1792" s="454"/>
      <c r="C1792" s="455"/>
      <c r="D1792" s="450"/>
      <c r="E1792" s="450"/>
      <c r="F1792" s="450"/>
      <c r="G1792" s="450"/>
      <c r="H1792" s="450"/>
      <c r="I1792" s="450"/>
      <c r="J1792" s="450"/>
      <c r="K1792" s="450"/>
      <c r="L1792" s="450"/>
      <c r="M1792" s="450"/>
      <c r="N1792" s="450"/>
      <c r="O1792" s="450"/>
      <c r="P1792" s="450"/>
      <c r="Q1792" s="450"/>
      <c r="R1792" s="450"/>
      <c r="S1792" s="450"/>
    </row>
    <row r="1793" spans="1:19" s="427" customFormat="1" ht="15.75" customHeight="1">
      <c r="A1793" s="453"/>
      <c r="B1793" s="454"/>
      <c r="C1793" s="455"/>
      <c r="D1793" s="450"/>
      <c r="E1793" s="450"/>
      <c r="F1793" s="450"/>
      <c r="G1793" s="450"/>
      <c r="H1793" s="450"/>
      <c r="I1793" s="450"/>
      <c r="J1793" s="450"/>
      <c r="K1793" s="450"/>
      <c r="L1793" s="450"/>
      <c r="M1793" s="450"/>
      <c r="N1793" s="450"/>
      <c r="O1793" s="450"/>
      <c r="P1793" s="450"/>
      <c r="Q1793" s="450"/>
      <c r="R1793" s="450"/>
      <c r="S1793" s="450"/>
    </row>
    <row r="1794" spans="1:19" s="427" customFormat="1" ht="15.75" customHeight="1">
      <c r="A1794" s="453"/>
      <c r="B1794" s="454"/>
      <c r="C1794" s="455"/>
      <c r="D1794" s="450"/>
      <c r="E1794" s="450"/>
      <c r="F1794" s="450"/>
      <c r="G1794" s="450"/>
      <c r="H1794" s="450"/>
      <c r="I1794" s="450"/>
      <c r="J1794" s="450"/>
      <c r="K1794" s="450"/>
      <c r="L1794" s="450"/>
      <c r="M1794" s="450"/>
      <c r="N1794" s="450"/>
      <c r="O1794" s="450"/>
      <c r="P1794" s="450"/>
      <c r="Q1794" s="450"/>
      <c r="R1794" s="450"/>
      <c r="S1794" s="450"/>
    </row>
    <row r="1795" spans="1:19" s="427" customFormat="1" ht="15.75" customHeight="1">
      <c r="A1795" s="453"/>
      <c r="B1795" s="454"/>
      <c r="C1795" s="455"/>
      <c r="D1795" s="450"/>
      <c r="E1795" s="450"/>
      <c r="F1795" s="450"/>
      <c r="G1795" s="450"/>
      <c r="H1795" s="450"/>
      <c r="I1795" s="450"/>
      <c r="J1795" s="450"/>
      <c r="K1795" s="450"/>
      <c r="L1795" s="450"/>
      <c r="M1795" s="450"/>
      <c r="N1795" s="450"/>
      <c r="O1795" s="450"/>
      <c r="P1795" s="450"/>
      <c r="Q1795" s="450"/>
      <c r="R1795" s="450"/>
      <c r="S1795" s="450"/>
    </row>
    <row r="1796" spans="1:19" s="427" customFormat="1" ht="15.75" customHeight="1">
      <c r="A1796" s="453"/>
      <c r="B1796" s="454"/>
      <c r="C1796" s="455"/>
      <c r="D1796" s="450"/>
      <c r="E1796" s="450"/>
      <c r="F1796" s="450"/>
      <c r="G1796" s="450"/>
      <c r="H1796" s="450"/>
      <c r="I1796" s="450"/>
      <c r="J1796" s="450"/>
      <c r="K1796" s="450"/>
      <c r="L1796" s="450"/>
      <c r="M1796" s="450"/>
      <c r="N1796" s="450"/>
      <c r="O1796" s="450"/>
      <c r="P1796" s="450"/>
      <c r="Q1796" s="450"/>
      <c r="R1796" s="450"/>
      <c r="S1796" s="450"/>
    </row>
    <row r="1797" spans="1:19" s="427" customFormat="1" ht="15.75" customHeight="1">
      <c r="A1797" s="453"/>
      <c r="B1797" s="454"/>
      <c r="C1797" s="455"/>
      <c r="D1797" s="450"/>
      <c r="E1797" s="450"/>
      <c r="F1797" s="450"/>
      <c r="G1797" s="450"/>
      <c r="H1797" s="450"/>
      <c r="I1797" s="450"/>
      <c r="J1797" s="450"/>
      <c r="K1797" s="450"/>
      <c r="L1797" s="450"/>
      <c r="M1797" s="450"/>
      <c r="N1797" s="450"/>
      <c r="O1797" s="450"/>
      <c r="P1797" s="450"/>
      <c r="Q1797" s="450"/>
      <c r="R1797" s="450"/>
      <c r="S1797" s="450"/>
    </row>
    <row r="1798" spans="1:19" s="427" customFormat="1" ht="15.75" customHeight="1">
      <c r="A1798" s="453"/>
      <c r="B1798" s="454"/>
      <c r="C1798" s="455"/>
      <c r="D1798" s="450"/>
      <c r="E1798" s="450"/>
      <c r="F1798" s="450"/>
      <c r="G1798" s="450"/>
      <c r="H1798" s="450"/>
      <c r="I1798" s="450"/>
      <c r="J1798" s="450"/>
      <c r="K1798" s="450"/>
      <c r="L1798" s="450"/>
      <c r="M1798" s="450"/>
      <c r="N1798" s="450"/>
      <c r="O1798" s="450"/>
      <c r="P1798" s="450"/>
      <c r="Q1798" s="450"/>
      <c r="R1798" s="450"/>
      <c r="S1798" s="450"/>
    </row>
    <row r="1799" spans="1:19" s="427" customFormat="1" ht="15.75" customHeight="1">
      <c r="A1799" s="453"/>
      <c r="B1799" s="454"/>
      <c r="C1799" s="455"/>
      <c r="D1799" s="450"/>
      <c r="E1799" s="450"/>
      <c r="F1799" s="450"/>
      <c r="G1799" s="450"/>
      <c r="H1799" s="450"/>
      <c r="I1799" s="450"/>
      <c r="J1799" s="450"/>
      <c r="K1799" s="450"/>
      <c r="L1799" s="450"/>
      <c r="M1799" s="450"/>
      <c r="N1799" s="450"/>
      <c r="O1799" s="450"/>
      <c r="P1799" s="450"/>
      <c r="Q1799" s="450"/>
      <c r="R1799" s="450"/>
      <c r="S1799" s="450"/>
    </row>
    <row r="1800" spans="1:19" s="427" customFormat="1" ht="15.75" customHeight="1">
      <c r="A1800" s="453"/>
      <c r="B1800" s="454"/>
      <c r="C1800" s="455"/>
      <c r="D1800" s="450"/>
      <c r="E1800" s="450"/>
      <c r="F1800" s="450"/>
      <c r="G1800" s="450"/>
      <c r="H1800" s="450"/>
      <c r="I1800" s="450"/>
      <c r="J1800" s="450"/>
      <c r="K1800" s="450"/>
      <c r="L1800" s="450"/>
      <c r="M1800" s="450"/>
      <c r="N1800" s="450"/>
      <c r="O1800" s="450"/>
      <c r="P1800" s="450"/>
      <c r="Q1800" s="450"/>
      <c r="R1800" s="450"/>
      <c r="S1800" s="450"/>
    </row>
    <row r="1801" spans="1:19" s="427" customFormat="1" ht="15.75" customHeight="1">
      <c r="A1801" s="453"/>
      <c r="B1801" s="454"/>
      <c r="C1801" s="455"/>
      <c r="D1801" s="450"/>
      <c r="E1801" s="450"/>
      <c r="F1801" s="450"/>
      <c r="G1801" s="450"/>
      <c r="H1801" s="450"/>
      <c r="I1801" s="450"/>
      <c r="J1801" s="450"/>
      <c r="K1801" s="450"/>
      <c r="L1801" s="450"/>
      <c r="M1801" s="450"/>
      <c r="N1801" s="450"/>
      <c r="O1801" s="450"/>
      <c r="P1801" s="450"/>
      <c r="Q1801" s="450"/>
      <c r="R1801" s="450"/>
      <c r="S1801" s="450"/>
    </row>
    <row r="1802" spans="1:19" s="427" customFormat="1" ht="15.75" customHeight="1">
      <c r="A1802" s="453"/>
      <c r="B1802" s="454"/>
      <c r="C1802" s="455"/>
      <c r="D1802" s="450"/>
      <c r="E1802" s="450"/>
      <c r="F1802" s="450"/>
      <c r="G1802" s="450"/>
      <c r="H1802" s="450"/>
      <c r="I1802" s="450"/>
      <c r="J1802" s="450"/>
      <c r="K1802" s="450"/>
      <c r="L1802" s="450"/>
      <c r="M1802" s="450"/>
      <c r="N1802" s="450"/>
      <c r="O1802" s="450"/>
      <c r="P1802" s="450"/>
      <c r="Q1802" s="450"/>
      <c r="R1802" s="450"/>
      <c r="S1802" s="450"/>
    </row>
    <row r="1803" spans="1:19" s="427" customFormat="1" ht="15.75" customHeight="1">
      <c r="A1803" s="453"/>
      <c r="B1803" s="454"/>
      <c r="C1803" s="455"/>
      <c r="D1803" s="450"/>
      <c r="E1803" s="450"/>
      <c r="F1803" s="450"/>
      <c r="G1803" s="450"/>
      <c r="H1803" s="450"/>
      <c r="I1803" s="450"/>
      <c r="J1803" s="450"/>
      <c r="K1803" s="450"/>
      <c r="L1803" s="450"/>
      <c r="M1803" s="450"/>
      <c r="N1803" s="450"/>
      <c r="O1803" s="450"/>
      <c r="P1803" s="450"/>
      <c r="Q1803" s="450"/>
      <c r="R1803" s="450"/>
      <c r="S1803" s="450"/>
    </row>
    <row r="1804" spans="1:19" s="427" customFormat="1" ht="15.75" customHeight="1">
      <c r="A1804" s="453"/>
      <c r="B1804" s="454"/>
      <c r="C1804" s="455"/>
      <c r="D1804" s="450"/>
      <c r="E1804" s="450"/>
      <c r="F1804" s="450"/>
      <c r="G1804" s="450"/>
      <c r="H1804" s="450"/>
      <c r="I1804" s="450"/>
      <c r="J1804" s="450"/>
      <c r="K1804" s="450"/>
      <c r="L1804" s="450"/>
      <c r="M1804" s="450"/>
      <c r="N1804" s="450"/>
      <c r="O1804" s="450"/>
      <c r="P1804" s="450"/>
      <c r="Q1804" s="450"/>
      <c r="R1804" s="450"/>
      <c r="S1804" s="450"/>
    </row>
    <row r="1805" spans="1:19" s="427" customFormat="1" ht="15.75" customHeight="1">
      <c r="A1805" s="453"/>
      <c r="B1805" s="454"/>
      <c r="C1805" s="455"/>
      <c r="D1805" s="450"/>
      <c r="E1805" s="450"/>
      <c r="F1805" s="450"/>
      <c r="G1805" s="450"/>
      <c r="H1805" s="450"/>
      <c r="I1805" s="450"/>
      <c r="J1805" s="450"/>
      <c r="K1805" s="450"/>
      <c r="L1805" s="450"/>
      <c r="M1805" s="450"/>
      <c r="N1805" s="450"/>
      <c r="O1805" s="450"/>
      <c r="P1805" s="450"/>
      <c r="Q1805" s="450"/>
      <c r="R1805" s="450"/>
      <c r="S1805" s="450"/>
    </row>
    <row r="1806" spans="1:19" s="427" customFormat="1" ht="15.75" customHeight="1">
      <c r="A1806" s="453"/>
      <c r="B1806" s="454"/>
      <c r="C1806" s="455"/>
      <c r="D1806" s="450"/>
      <c r="E1806" s="450"/>
      <c r="F1806" s="450"/>
      <c r="G1806" s="450"/>
      <c r="H1806" s="450"/>
      <c r="I1806" s="450"/>
      <c r="J1806" s="450"/>
      <c r="K1806" s="450"/>
      <c r="L1806" s="450"/>
      <c r="M1806" s="450"/>
      <c r="N1806" s="450"/>
      <c r="O1806" s="450"/>
      <c r="P1806" s="450"/>
      <c r="Q1806" s="450"/>
      <c r="R1806" s="450"/>
      <c r="S1806" s="450"/>
    </row>
    <row r="1807" spans="1:19" s="427" customFormat="1" ht="15.75" customHeight="1">
      <c r="A1807" s="453"/>
      <c r="B1807" s="454"/>
      <c r="C1807" s="455"/>
      <c r="D1807" s="450"/>
      <c r="E1807" s="450"/>
      <c r="F1807" s="450"/>
      <c r="G1807" s="450"/>
      <c r="H1807" s="450"/>
      <c r="I1807" s="450"/>
      <c r="J1807" s="450"/>
      <c r="K1807" s="450"/>
      <c r="L1807" s="450"/>
      <c r="M1807" s="450"/>
      <c r="N1807" s="450"/>
      <c r="O1807" s="450"/>
      <c r="P1807" s="450"/>
      <c r="Q1807" s="450"/>
      <c r="R1807" s="450"/>
      <c r="S1807" s="450"/>
    </row>
    <row r="1808" spans="1:19" s="427" customFormat="1" ht="15.75" customHeight="1">
      <c r="A1808" s="453"/>
      <c r="B1808" s="454"/>
      <c r="C1808" s="455"/>
      <c r="D1808" s="450"/>
      <c r="E1808" s="450"/>
      <c r="F1808" s="450"/>
      <c r="G1808" s="450"/>
      <c r="H1808" s="450"/>
      <c r="I1808" s="450"/>
      <c r="J1808" s="450"/>
      <c r="K1808" s="450"/>
      <c r="L1808" s="450"/>
      <c r="M1808" s="450"/>
      <c r="N1808" s="450"/>
      <c r="O1808" s="450"/>
      <c r="P1808" s="450"/>
      <c r="Q1808" s="450"/>
      <c r="R1808" s="450"/>
      <c r="S1808" s="450"/>
    </row>
    <row r="1809" spans="1:19" s="427" customFormat="1" ht="15.75" customHeight="1">
      <c r="A1809" s="453"/>
      <c r="B1809" s="454"/>
      <c r="C1809" s="455"/>
      <c r="D1809" s="450"/>
      <c r="E1809" s="450"/>
      <c r="F1809" s="450"/>
      <c r="G1809" s="450"/>
      <c r="H1809" s="450"/>
      <c r="I1809" s="450"/>
      <c r="J1809" s="450"/>
      <c r="K1809" s="450"/>
      <c r="L1809" s="450"/>
      <c r="M1809" s="450"/>
      <c r="N1809" s="450"/>
      <c r="O1809" s="450"/>
      <c r="P1809" s="450"/>
      <c r="Q1809" s="450"/>
      <c r="R1809" s="450"/>
      <c r="S1809" s="450"/>
    </row>
    <row r="1810" spans="1:19" s="427" customFormat="1" ht="15.75" customHeight="1">
      <c r="A1810" s="453"/>
      <c r="B1810" s="454"/>
      <c r="C1810" s="455"/>
      <c r="D1810" s="450"/>
      <c r="E1810" s="450"/>
      <c r="F1810" s="450"/>
      <c r="G1810" s="450"/>
      <c r="H1810" s="450"/>
      <c r="I1810" s="450"/>
      <c r="J1810" s="450"/>
      <c r="K1810" s="450"/>
      <c r="L1810" s="450"/>
      <c r="M1810" s="450"/>
      <c r="N1810" s="450"/>
      <c r="O1810" s="450"/>
      <c r="P1810" s="450"/>
      <c r="Q1810" s="450"/>
      <c r="R1810" s="450"/>
      <c r="S1810" s="450"/>
    </row>
    <row r="1811" spans="1:19" s="427" customFormat="1" ht="15.75" customHeight="1">
      <c r="A1811" s="453"/>
      <c r="B1811" s="454"/>
      <c r="C1811" s="455"/>
      <c r="D1811" s="450"/>
      <c r="E1811" s="450"/>
      <c r="F1811" s="450"/>
      <c r="G1811" s="450"/>
      <c r="H1811" s="450"/>
      <c r="I1811" s="450"/>
      <c r="J1811" s="450"/>
      <c r="K1811" s="450"/>
      <c r="L1811" s="450"/>
      <c r="M1811" s="450"/>
      <c r="N1811" s="450"/>
      <c r="O1811" s="450"/>
      <c r="P1811" s="450"/>
      <c r="Q1811" s="450"/>
      <c r="R1811" s="450"/>
      <c r="S1811" s="450"/>
    </row>
    <row r="1812" spans="1:19" s="427" customFormat="1" ht="15.75" customHeight="1">
      <c r="A1812" s="453"/>
      <c r="B1812" s="454"/>
      <c r="C1812" s="455"/>
      <c r="D1812" s="450"/>
      <c r="E1812" s="450"/>
      <c r="F1812" s="450"/>
      <c r="G1812" s="450"/>
      <c r="H1812" s="450"/>
      <c r="I1812" s="450"/>
      <c r="J1812" s="450"/>
      <c r="K1812" s="450"/>
      <c r="L1812" s="450"/>
      <c r="M1812" s="450"/>
      <c r="N1812" s="450"/>
      <c r="O1812" s="450"/>
      <c r="P1812" s="450"/>
      <c r="Q1812" s="450"/>
      <c r="R1812" s="450"/>
      <c r="S1812" s="450"/>
    </row>
    <row r="1813" spans="1:19" s="427" customFormat="1" ht="15.75" customHeight="1">
      <c r="A1813" s="453"/>
      <c r="B1813" s="454"/>
      <c r="C1813" s="455"/>
      <c r="D1813" s="450"/>
      <c r="E1813" s="450"/>
      <c r="F1813" s="450"/>
      <c r="G1813" s="450"/>
      <c r="H1813" s="450"/>
      <c r="I1813" s="450"/>
      <c r="J1813" s="450"/>
      <c r="K1813" s="450"/>
      <c r="L1813" s="450"/>
      <c r="M1813" s="450"/>
      <c r="N1813" s="450"/>
      <c r="O1813" s="450"/>
      <c r="P1813" s="450"/>
      <c r="Q1813" s="450"/>
      <c r="R1813" s="450"/>
      <c r="S1813" s="450"/>
    </row>
    <row r="1814" spans="1:19" s="427" customFormat="1" ht="15.75" customHeight="1">
      <c r="A1814" s="453"/>
      <c r="B1814" s="454"/>
      <c r="C1814" s="455"/>
      <c r="D1814" s="450"/>
      <c r="E1814" s="450"/>
      <c r="F1814" s="450"/>
      <c r="G1814" s="450"/>
      <c r="H1814" s="450"/>
      <c r="I1814" s="450"/>
      <c r="J1814" s="450"/>
      <c r="K1814" s="450"/>
      <c r="L1814" s="450"/>
      <c r="M1814" s="450"/>
      <c r="N1814" s="450"/>
      <c r="O1814" s="450"/>
      <c r="P1814" s="450"/>
      <c r="Q1814" s="450"/>
      <c r="R1814" s="450"/>
      <c r="S1814" s="450"/>
    </row>
    <row r="1815" spans="1:19" s="427" customFormat="1" ht="15.75" customHeight="1">
      <c r="A1815" s="453"/>
      <c r="B1815" s="454"/>
      <c r="C1815" s="455"/>
      <c r="D1815" s="450"/>
      <c r="E1815" s="450"/>
      <c r="F1815" s="450"/>
      <c r="G1815" s="450"/>
      <c r="H1815" s="450"/>
      <c r="I1815" s="450"/>
      <c r="J1815" s="450"/>
      <c r="K1815" s="450"/>
      <c r="L1815" s="450"/>
      <c r="M1815" s="450"/>
      <c r="N1815" s="450"/>
      <c r="O1815" s="450"/>
      <c r="P1815" s="450"/>
      <c r="Q1815" s="450"/>
      <c r="R1815" s="450"/>
      <c r="S1815" s="450"/>
    </row>
    <row r="1816" spans="1:19" s="427" customFormat="1" ht="15.75" customHeight="1">
      <c r="A1816" s="453"/>
      <c r="B1816" s="454"/>
      <c r="C1816" s="455"/>
      <c r="D1816" s="450"/>
      <c r="E1816" s="450"/>
      <c r="F1816" s="450"/>
      <c r="G1816" s="450"/>
      <c r="H1816" s="450"/>
      <c r="I1816" s="450"/>
      <c r="J1816" s="450"/>
      <c r="K1816" s="450"/>
      <c r="L1816" s="450"/>
      <c r="M1816" s="450"/>
      <c r="N1816" s="450"/>
      <c r="O1816" s="450"/>
      <c r="P1816" s="450"/>
      <c r="Q1816" s="450"/>
      <c r="R1816" s="450"/>
      <c r="S1816" s="450"/>
    </row>
    <row r="1817" spans="1:19" s="427" customFormat="1" ht="15.75" customHeight="1">
      <c r="A1817" s="453"/>
      <c r="B1817" s="454"/>
      <c r="C1817" s="455"/>
      <c r="D1817" s="450"/>
      <c r="E1817" s="450"/>
      <c r="F1817" s="450"/>
      <c r="G1817" s="450"/>
      <c r="H1817" s="450"/>
      <c r="I1817" s="450"/>
      <c r="J1817" s="450"/>
      <c r="K1817" s="450"/>
      <c r="L1817" s="450"/>
      <c r="M1817" s="450"/>
      <c r="N1817" s="450"/>
      <c r="O1817" s="450"/>
      <c r="P1817" s="450"/>
      <c r="Q1817" s="450"/>
      <c r="R1817" s="450"/>
      <c r="S1817" s="450"/>
    </row>
    <row r="1818" spans="1:19" s="427" customFormat="1" ht="15.75" customHeight="1">
      <c r="A1818" s="453"/>
      <c r="B1818" s="454"/>
      <c r="C1818" s="455"/>
      <c r="D1818" s="450"/>
      <c r="E1818" s="450"/>
      <c r="F1818" s="450"/>
      <c r="G1818" s="450"/>
      <c r="H1818" s="450"/>
      <c r="I1818" s="450"/>
      <c r="J1818" s="450"/>
      <c r="K1818" s="450"/>
      <c r="L1818" s="450"/>
      <c r="M1818" s="450"/>
      <c r="N1818" s="450"/>
      <c r="O1818" s="450"/>
      <c r="P1818" s="450"/>
      <c r="Q1818" s="450"/>
      <c r="R1818" s="450"/>
      <c r="S1818" s="450"/>
    </row>
  </sheetData>
  <phoneticPr fontId="29" type="noConversion"/>
  <conditionalFormatting sqref="C113:C117 C132:C133 C139:C148 C994:C996">
    <cfRule type="expression" dxfId="63" priority="1" stopIfTrue="1">
      <formula>$B113="begin group"</formula>
    </cfRule>
  </conditionalFormatting>
  <conditionalFormatting sqref="C113:C117 C132:C133 C139:C148 C994:C996">
    <cfRule type="expression" dxfId="62" priority="2" stopIfTrue="1">
      <formula>$B113="begin repeat"</formula>
    </cfRule>
  </conditionalFormatting>
  <conditionalFormatting sqref="C113:C117 C132:C133 C139:C148 C994:C996">
    <cfRule type="expression" dxfId="61" priority="3" stopIfTrue="1">
      <formula>$B113="text"</formula>
    </cfRule>
  </conditionalFormatting>
  <conditionalFormatting sqref="C113:C117 C132:C133 C139:C148 C994:C996">
    <cfRule type="expression" dxfId="60" priority="4" stopIfTrue="1">
      <formula>#REF!="integer"</formula>
    </cfRule>
  </conditionalFormatting>
  <conditionalFormatting sqref="C113:C117 C132:C133 C139:C148 C994:C996">
    <cfRule type="expression" dxfId="59" priority="5" stopIfTrue="1">
      <formula>#REF!="decimal"</formula>
    </cfRule>
  </conditionalFormatting>
  <conditionalFormatting sqref="C113:C117 C132:C133 C139:C148 C994:C996">
    <cfRule type="expression" dxfId="58" priority="6" stopIfTrue="1">
      <formula>OR(AND(LEFT($B113, 16)="select_multiple ", LEN($B113)&gt;16, NOT(ISNUMBER(SEARCH(" ", $B113, 17)))), AND(LEFT($B113, 11)="select_one ", LEN($B113)&gt;11, NOT(ISNUMBER(SEARCH(" ", $B113, 12)))))</formula>
    </cfRule>
  </conditionalFormatting>
  <conditionalFormatting sqref="C113:C117 C132:C133 C140:C148 C994:C996">
    <cfRule type="expression" dxfId="57" priority="7" stopIfTrue="1">
      <formula>OR($B113="audio audit", $B113="text audit", $B113="speed violations count", $B113="speed violations list", $B113="speed violations audit")</formula>
    </cfRule>
  </conditionalFormatting>
  <conditionalFormatting sqref="C113:C117 C132:C133 C139:C148 C994:C996">
    <cfRule type="expression" dxfId="56" priority="8" stopIfTrue="1">
      <formula>$B113="note"</formula>
    </cfRule>
  </conditionalFormatting>
  <conditionalFormatting sqref="C113:C117 C132:C133 C139:C148 C994:C996">
    <cfRule type="expression" dxfId="55" priority="9" stopIfTrue="1">
      <formula>$B113="barcode"</formula>
    </cfRule>
  </conditionalFormatting>
  <conditionalFormatting sqref="C113:C117 C132:C133 C139:C148 C994:C996">
    <cfRule type="expression" dxfId="54" priority="10" stopIfTrue="1">
      <formula>OR($B113="geopoint", $B113="geoshape", $B113="geotrace")</formula>
    </cfRule>
  </conditionalFormatting>
  <conditionalFormatting sqref="C113:C117 C132:C133 C140:C148 C994:C996">
    <cfRule type="expression" dxfId="53" priority="11" stopIfTrue="1">
      <formula>OR($B113="calculate", $B113="calculate_here")</formula>
    </cfRule>
  </conditionalFormatting>
  <conditionalFormatting sqref="C113:C117 C132:C133 C139:C148 C994:C996">
    <cfRule type="expression" dxfId="52" priority="12" stopIfTrue="1">
      <formula>OR($B113="date", $B113="datetime")</formula>
    </cfRule>
  </conditionalFormatting>
  <conditionalFormatting sqref="C113:C117 C132:C133 C139:C148 C994:C996">
    <cfRule type="expression" dxfId="51" priority="13" stopIfTrue="1">
      <formula>$B113="image"</formula>
    </cfRule>
  </conditionalFormatting>
  <conditionalFormatting sqref="C113:C117 C132:C133 C139:C148 C994:C996">
    <cfRule type="expression" dxfId="50" priority="14" stopIfTrue="1">
      <formula>OR($B113="audio", $B113="video")</formula>
    </cfRule>
  </conditionalFormatting>
  <conditionalFormatting sqref="C113:C117 C132:C133 C139:C148 C994:C996">
    <cfRule type="expression" dxfId="49" priority="15" stopIfTrue="1">
      <formula>OR(AND(LEFT($B113, 14)="sensor_stream ", LEN($B113)&gt;14, NOT(ISNUMBER(SEARCH(" ", $B113, 15)))), AND(LEFT($B113, 17)="sensor_statistic ", LEN($B113)&gt;17, NOT(ISNUMBER(SEARCH(" ", $B113, 18)))))</formula>
    </cfRule>
  </conditionalFormatting>
  <conditionalFormatting sqref="C113:C117 C132:C133 C139:C148 C994:C996">
    <cfRule type="expression" dxfId="48" priority="16" stopIfTrue="1">
      <formula>$B113="comments"</formula>
    </cfRule>
  </conditionalFormatting>
  <conditionalFormatting sqref="C113:C117 C132:C133 C139:C148 C994:C996">
    <cfRule type="expression" dxfId="47" priority="17" stopIfTrue="1">
      <formula>OR($B113="audio", $B113="video")</formula>
    </cfRule>
  </conditionalFormatting>
  <conditionalFormatting sqref="C113:C117 C132:C133 C139:C148 C994:C996">
    <cfRule type="expression" dxfId="46" priority="18" stopIfTrue="1">
      <formula>$B113="image"</formula>
    </cfRule>
  </conditionalFormatting>
  <conditionalFormatting sqref="C113:C117 C132:C133 C139:C148 C994:C996">
    <cfRule type="expression" dxfId="45" priority="19" stopIfTrue="1">
      <formula>OR($B113="date", $B113="datetime")</formula>
    </cfRule>
  </conditionalFormatting>
  <conditionalFormatting sqref="C113:C117 C132:C133 C139:C148 C994:C996">
    <cfRule type="expression" dxfId="44" priority="20" stopIfTrue="1">
      <formula>OR($B113="calculate", $B113="calculate_here")</formula>
    </cfRule>
  </conditionalFormatting>
  <conditionalFormatting sqref="C113:C117 C132:C133 C139:C148 C994:C996">
    <cfRule type="expression" dxfId="43" priority="21" stopIfTrue="1">
      <formula>$B113="note"</formula>
    </cfRule>
  </conditionalFormatting>
  <conditionalFormatting sqref="C113:C117 C132:C133 C139:C148 C994:C996">
    <cfRule type="expression" dxfId="42" priority="22" stopIfTrue="1">
      <formula>$B113="barcode"</formula>
    </cfRule>
  </conditionalFormatting>
  <conditionalFormatting sqref="C113:C117 C132:C133 C139:C148 C994:C996">
    <cfRule type="expression" dxfId="41" priority="23" stopIfTrue="1">
      <formula>OR($B113="geopoint", $B113="geoshape", $B113="geotrace")</formula>
    </cfRule>
  </conditionalFormatting>
  <conditionalFormatting sqref="C113:C117 C132:C133 C139:C148 C994:C996">
    <cfRule type="expression" dxfId="40" priority="24" stopIfTrue="1">
      <formula>OR($B113="audio audit", $B113="text audit", $B113="speed violations count", $B113="speed violations list", $B113="speed violations audit")</formula>
    </cfRule>
  </conditionalFormatting>
  <conditionalFormatting sqref="C113:C117 C132:C133 C139:C148 C994:C996">
    <cfRule type="expression" dxfId="39" priority="25" stopIfTrue="1">
      <formula>OR($B113="username", $B113="phonenumber", $B113="start", $B113="end", $B113="deviceid", $B113="subscriberid", $B113="simserial", $B113="caseid")</formula>
    </cfRule>
  </conditionalFormatting>
  <conditionalFormatting sqref="C113:C117 C132:C133 C139:C148 C994:C996">
    <cfRule type="expression" dxfId="38" priority="26" stopIfTrue="1">
      <formula>OR(AND(LEFT($B113, 16)="select_multiple ", LEN($B113)&gt;16, NOT(ISNUMBER(SEARCH(" ", $B113, 17)))), AND(LEFT($B113, 11)="select_one ", LEN($B113)&gt;11, NOT(ISNUMBER(SEARCH(" ", $B113, 12)))))</formula>
    </cfRule>
  </conditionalFormatting>
  <conditionalFormatting sqref="C113:C117 C132:C133 C139:C148 C994:C996">
    <cfRule type="expression" dxfId="37" priority="27" stopIfTrue="1">
      <formula>$B113="decimal"</formula>
    </cfRule>
  </conditionalFormatting>
  <conditionalFormatting sqref="C113:C117 C132:C133 C139:C148 C994:C996">
    <cfRule type="expression" dxfId="36" priority="28" stopIfTrue="1">
      <formula>$B113="integer"</formula>
    </cfRule>
  </conditionalFormatting>
  <conditionalFormatting sqref="C113:C117 C132:C133 C139:C148 C994:C996">
    <cfRule type="expression" dxfId="35" priority="29" stopIfTrue="1">
      <formula>$B113="text"</formula>
    </cfRule>
  </conditionalFormatting>
  <conditionalFormatting sqref="C113:C117 C132:C133 C139:C148 C994:C996">
    <cfRule type="expression" dxfId="34" priority="30" stopIfTrue="1">
      <formula>$B113="end repeat"</formula>
    </cfRule>
  </conditionalFormatting>
  <conditionalFormatting sqref="C113:C117 C132:C133 C139:C148 C994:C996">
    <cfRule type="expression" dxfId="33" priority="31" stopIfTrue="1">
      <formula>$B113="begin repeat"</formula>
    </cfRule>
  </conditionalFormatting>
  <conditionalFormatting sqref="C113:C117 C132:C133 C139:C148 C994:C996">
    <cfRule type="expression" dxfId="32" priority="32" stopIfTrue="1">
      <formula>$B113="end group"</formula>
    </cfRule>
  </conditionalFormatting>
  <conditionalFormatting sqref="C113:C117 C132:C133 C139:C148 C994:C996">
    <cfRule type="expression" dxfId="31" priority="33" stopIfTrue="1">
      <formula>$B113="begin group"</formula>
    </cfRule>
  </conditionalFormatting>
  <conditionalFormatting sqref="C113:C117 C132:C133 C140:C148 C994:C996">
    <cfRule type="expression" dxfId="30" priority="34" stopIfTrue="1">
      <formula>$B113="comments"</formula>
    </cfRule>
  </conditionalFormatting>
  <conditionalFormatting sqref="C113:C117 C132:C133 C140:C148 C994:C996">
    <cfRule type="expression" dxfId="29" priority="35" stopIfTrue="1">
      <formula>OR(AND(LEFT($B113, 14)="sensor_stream ", LEN($B113)&gt;14, NOT(ISNUMBER(SEARCH(" ", $B113, 15)))), AND(LEFT($B113, 17)="sensor_statistic ", LEN($B113)&gt;17, NOT(ISNUMBER(SEARCH(" ", $B113, 18)))))</formula>
    </cfRule>
  </conditionalFormatting>
  <conditionalFormatting sqref="E2:F15 D3:D15 G3:S15 D18:D36 E18:S18 D125:S125 D771 D773 D775 D777 D779 D781 D783 D998:D1036 E998:S1009 D1059:S1818 A2:C1818">
    <cfRule type="expression" dxfId="28" priority="36">
      <formula>NOT(#REF!=#REF!)</formula>
    </cfRule>
  </conditionalFormatting>
  <conditionalFormatting sqref="D92:E196 F92:F682 G92:S1818 B126:C129 E198:E1818 F684:F1818 C686:C691 C693:C698 C771:C773 C913:C914 D998:D1036 D1059:D1818 A18:S18 A985:C1818">
    <cfRule type="expression" dxfId="27" priority="37">
      <formula>NOT(#REF!=#REF!)</formula>
    </cfRule>
  </conditionalFormatting>
  <conditionalFormatting sqref="A2:C352 E2:F13 D3:D13 G3:S13 D18:D36 E18:S18 D125:S125 B770:C792 A771 D771 D773 D775 D777 D779 D781 D783 A985:A1818 D998:D1036 E998:S1009 D1059:S1818 B967:C1818">
    <cfRule type="expression" dxfId="26" priority="38">
      <formula>NOT($A2=#REF!)</formula>
    </cfRule>
  </conditionalFormatting>
  <conditionalFormatting sqref="B58 B60 B62">
    <cfRule type="expression" dxfId="25" priority="39">
      <formula>NOT($A58=#REF!)</formula>
    </cfRule>
  </conditionalFormatting>
  <conditionalFormatting sqref="A56:A66 C56:C66 A985:B1818 D998:D1036 E998:S1009 D1059:S1818 A18:S18 C967:C1818">
    <cfRule type="expression" dxfId="24" priority="40">
      <formula>NOT($A18=$A12)</formula>
    </cfRule>
  </conditionalFormatting>
  <conditionalFormatting sqref="A16:B48 C16:C47 D18:D39 B57 B59 B61 B63 B770:C792 A771 D771 D773 D775 D777 D779 D781 D783 A1117:A1121 B1117:C1123 D1117:D1141">
    <cfRule type="expression" dxfId="23" priority="41">
      <formula>NOT($A16=#REF!)</formula>
    </cfRule>
  </conditionalFormatting>
  <conditionalFormatting sqref="E63:S63 F67:G67">
    <cfRule type="expression" dxfId="22" priority="42">
      <formula>NOT(#REF!=#REF!)</formula>
    </cfRule>
  </conditionalFormatting>
  <conditionalFormatting sqref="B50 B52 B54 B56">
    <cfRule type="expression" dxfId="21" priority="43">
      <formula>NOT($A50=#REF!)</formula>
    </cfRule>
  </conditionalFormatting>
  <conditionalFormatting sqref="A48:A55 B48:B49 C48:C55 B51 B53 B55">
    <cfRule type="expression" dxfId="20" priority="44">
      <formula>NOT($A48=#REF!)</formula>
    </cfRule>
  </conditionalFormatting>
  <conditionalFormatting sqref="E57:S57">
    <cfRule type="expression" dxfId="19" priority="45">
      <formula>NOT(#REF!=#REF!)</formula>
    </cfRule>
  </conditionalFormatting>
  <conditionalFormatting sqref="E56:S56 D16:S47 C771:S771 A18:S18">
    <cfRule type="expression" dxfId="18" priority="46">
      <formula>NOT(#REF!=#REF!)</formula>
    </cfRule>
  </conditionalFormatting>
  <conditionalFormatting sqref="E55:S55">
    <cfRule type="expression" dxfId="17" priority="47">
      <formula>NOT(#REF!=#REF!)</formula>
    </cfRule>
  </conditionalFormatting>
  <conditionalFormatting sqref="E54:S54">
    <cfRule type="expression" dxfId="16" priority="48">
      <formula>NOT(#REF!=#REF!)</formula>
    </cfRule>
  </conditionalFormatting>
  <conditionalFormatting sqref="E53:S53">
    <cfRule type="expression" dxfId="15" priority="49">
      <formula>NOT(#REF!=#REF!)</formula>
    </cfRule>
  </conditionalFormatting>
  <conditionalFormatting sqref="E52:S52">
    <cfRule type="expression" dxfId="14" priority="50">
      <formula>NOT(#REF!=#REF!)</formula>
    </cfRule>
  </conditionalFormatting>
  <conditionalFormatting sqref="E51:S51">
    <cfRule type="expression" dxfId="13" priority="51">
      <formula>NOT(#REF!=#REF!)</formula>
    </cfRule>
  </conditionalFormatting>
  <conditionalFormatting sqref="E50:S50">
    <cfRule type="expression" dxfId="12" priority="52">
      <formula>NOT(#REF!=#REF!)</formula>
    </cfRule>
  </conditionalFormatting>
  <conditionalFormatting sqref="E48:S49">
    <cfRule type="expression" dxfId="11" priority="53">
      <formula>NOT(#REF!=#REF!)</formula>
    </cfRule>
  </conditionalFormatting>
  <conditionalFormatting sqref="C18:C24 D773 D775 D777 D779 D781 D783 C1117:C1123 D1117:D1141 E1117:S1121">
    <cfRule type="expression" dxfId="10" priority="54">
      <formula>NOT(#REF!=#REF!)</formula>
    </cfRule>
  </conditionalFormatting>
  <conditionalFormatting sqref="A64:A68 A997:A1031 B998:C1009 D998:D1036 E998:S1009 A18:S18 C999:C1031">
    <cfRule type="expression" dxfId="9" priority="55">
      <formula>NOT($A18=#REF!)</formula>
    </cfRule>
  </conditionalFormatting>
  <conditionalFormatting sqref="F63:G85 E64:E85 H64:S68 E997:S997">
    <cfRule type="expression" dxfId="8" priority="56">
      <formula>NOT(#REF!=#REF!)</formula>
    </cfRule>
  </conditionalFormatting>
  <conditionalFormatting sqref="B64:C68 A985:B1818 D998:D1036 E998:S1009 D1059:S1818 C967:C1818">
    <cfRule type="expression" dxfId="7" priority="57">
      <formula>NOT(#REF!=#REF!)</formula>
    </cfRule>
  </conditionalFormatting>
  <conditionalFormatting sqref="A64:C67 A985:B1818 D998:D1036 E998:S1009 D1059:S1818 C967:C1818">
    <cfRule type="expression" dxfId="6" priority="58">
      <formula>NOT($A64=#REF!)</formula>
    </cfRule>
  </conditionalFormatting>
  <conditionalFormatting sqref="F63:G85 E64:E85 H64:S67 E997:S997">
    <cfRule type="expression" dxfId="5" priority="59">
      <formula>NOT(#REF!=#REF!)</formula>
    </cfRule>
  </conditionalFormatting>
  <conditionalFormatting sqref="E62:S62">
    <cfRule type="expression" dxfId="4" priority="60">
      <formula>NOT(#REF!=#REF!)</formula>
    </cfRule>
  </conditionalFormatting>
  <conditionalFormatting sqref="E61:S61">
    <cfRule type="expression" dxfId="3" priority="61">
      <formula>NOT(#REF!=#REF!)</formula>
    </cfRule>
  </conditionalFormatting>
  <conditionalFormatting sqref="E60:S60">
    <cfRule type="expression" dxfId="2" priority="62">
      <formula>NOT(#REF!=#REF!)</formula>
    </cfRule>
  </conditionalFormatting>
  <conditionalFormatting sqref="E58:S59">
    <cfRule type="expression" dxfId="1" priority="63">
      <formula>NOT(#REF!=#REF!)</formula>
    </cfRule>
  </conditionalFormatting>
  <conditionalFormatting sqref="C64:C67 A985:B1818 D998:D1036 E998:S1009 D1059:S1818 C967:C1818">
    <cfRule type="expression" dxfId="0" priority="64">
      <formula>NOT($A64=#REF!)</formula>
    </cfRule>
  </conditionalFormatting>
  <pageMargins left="0.74791666666666667" right="0.74791666666666667" top="0.98402777777777772" bottom="0.98402777777777772"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
  <sheetViews>
    <sheetView workbookViewId="0"/>
  </sheetViews>
  <sheetFormatPr baseColWidth="10" defaultColWidth="11.1640625" defaultRowHeight="15" customHeight="1"/>
  <cols>
    <col min="1" max="1" width="24" customWidth="1"/>
    <col min="2" max="3" width="13.33203125" customWidth="1"/>
    <col min="4" max="4" width="27" customWidth="1"/>
    <col min="5" max="5" width="33" customWidth="1"/>
    <col min="6" max="6" width="15.5" customWidth="1"/>
  </cols>
  <sheetData>
    <row r="1" spans="1:6" ht="18" customHeight="1">
      <c r="A1" s="420" t="s">
        <v>8537</v>
      </c>
      <c r="B1" s="420" t="s">
        <v>8538</v>
      </c>
      <c r="C1" s="421" t="s">
        <v>54</v>
      </c>
      <c r="D1" s="420" t="s">
        <v>8539</v>
      </c>
      <c r="E1" s="420" t="s">
        <v>8540</v>
      </c>
      <c r="F1" s="422" t="s">
        <v>8541</v>
      </c>
    </row>
    <row r="2" spans="1:6" ht="16">
      <c r="A2" s="423" t="s">
        <v>8542</v>
      </c>
      <c r="B2" s="423" t="s">
        <v>8543</v>
      </c>
      <c r="C2" s="419" t="str">
        <f ca="1">TEXT(YEAR(NOW())-2000, "00") &amp; TEXT(MONTH(NOW()), "00") &amp; TEXT(DAY(NOW()), "00") &amp; TEXT(HOUR(NOW()), "00") &amp; TEXT(MINUTE(NOW()), "00")</f>
        <v>2207261055</v>
      </c>
      <c r="D2" s="419" t="s">
        <v>8544</v>
      </c>
      <c r="E2" s="424" t="s">
        <v>8545</v>
      </c>
      <c r="F2" s="423"/>
    </row>
  </sheetData>
  <hyperlinks>
    <hyperlink ref="E2" r:id="rId1" xr:uid="{00000000-0004-0000-0200-000000000000}"/>
  </hyperlinks>
  <pageMargins left="0.7" right="0.7" top="0.75" bottom="0.75" header="0" footer="0"/>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6F6E8D677176440A4F75EA339BA461F" ma:contentTypeVersion="19" ma:contentTypeDescription="Create a new document." ma:contentTypeScope="" ma:versionID="db77c8886879dbaffa4d2a3a66b44ec1">
  <xsd:schema xmlns:xsd="http://www.w3.org/2001/XMLSchema" xmlns:xs="http://www.w3.org/2001/XMLSchema" xmlns:p="http://schemas.microsoft.com/office/2006/metadata/properties" xmlns:ns2="7c5da697-9bad-43c4-b2ce-7f2cea213b24" xmlns:ns3="e8ab6124-c88f-441a-9776-13229de4a263" xmlns:ns4="3e02667f-0271-471b-bd6e-11a2e16def1d" targetNamespace="http://schemas.microsoft.com/office/2006/metadata/properties" ma:root="true" ma:fieldsID="faf1fcb59eb5406cb9614891756d8289" ns2:_="" ns3:_="" ns4:_="">
    <xsd:import namespace="7c5da697-9bad-43c4-b2ce-7f2cea213b24"/>
    <xsd:import namespace="e8ab6124-c88f-441a-9776-13229de4a263"/>
    <xsd:import namespace="3e02667f-0271-471b-bd6e-11a2e16def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element ref="ns4:TaxCatchAll" minOccurs="0"/>
                <xsd:element ref="ns2:MediaServiceLocation" minOccurs="0"/>
                <xsd:element ref="ns2:lcf76f155ced4ddcb4097134ff3c332f" minOccurs="0"/>
                <xsd:element ref="ns2:Dateand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5da697-9bad-43c4-b2ce-7f2cea213b2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2a6c10d7-b926-4fc0-945e-3cbf5049f6bd" ma:termSetId="09814cd3-568e-fe90-9814-8d621ff8fb84" ma:anchorId="fba54fb3-c3e1-fe81-a776-ca4b69148c4d" ma:open="true" ma:isKeyword="false">
      <xsd:complexType>
        <xsd:sequence>
          <xsd:element ref="pc:Terms" minOccurs="0" maxOccurs="1"/>
        </xsd:sequence>
      </xsd:complexType>
    </xsd:element>
    <xsd:element name="Dateandtime" ma:index="24" nillable="true" ma:displayName="Date and time" ma:format="DateTime" ma:internalName="Dateand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e8ab6124-c88f-441a-9776-13229de4a26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69ff028c-fec5-4225-8053-c12ed863599f}" ma:internalName="TaxCatchAll" ma:showField="CatchAllData" ma:web="e8ab6124-c88f-441a-9776-13229de4a26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712FF17-980F-4059-8D81-D8EF09F12047}"/>
</file>

<file path=customXml/itemProps2.xml><?xml version="1.0" encoding="utf-8"?>
<ds:datastoreItem xmlns:ds="http://schemas.openxmlformats.org/officeDocument/2006/customXml" ds:itemID="{D0E41B08-036B-4B2A-953E-7F15CB6E50EA}"/>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Mirko Vintar</cp:lastModifiedBy>
  <dcterms:created xsi:type="dcterms:W3CDTF">2022-07-26T08:39:32Z</dcterms:created>
  <dcterms:modified xsi:type="dcterms:W3CDTF">2022-07-26T08:58:36Z</dcterms:modified>
</cp:coreProperties>
</file>